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4.12.2021" sheetId="1" r:id="rId1"/>
    <sheet name="Sheet2" sheetId="2" r:id="rId2"/>
  </sheets>
  <definedNames>
    <definedName name="_xlnm.Print_Area" localSheetId="0">'14.12.2021'!$A$1:$F$45</definedName>
  </definedNames>
  <calcPr calcId="124519"/>
</workbook>
</file>

<file path=xl/calcChain.xml><?xml version="1.0" encoding="utf-8"?>
<calcChain xmlns="http://schemas.openxmlformats.org/spreadsheetml/2006/main">
  <c r="C26" i="1"/>
  <c r="C7"/>
  <c r="C9"/>
  <c r="C45" s="1"/>
  <c r="C11" l="1"/>
  <c r="C12" s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<sst xmlns="http://schemas.openxmlformats.org/spreadsheetml/2006/main" count="50" uniqueCount="50">
  <si>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</si>
  <si>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</si>
  <si>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</si>
  <si>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</si>
  <si>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</si>
  <si>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</si>
  <si>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</si>
  <si>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</si>
  <si>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</si>
  <si>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</si>
  <si>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</si>
  <si>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</si>
  <si>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</si>
  <si>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</si>
  <si>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</si>
  <si>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</si>
  <si>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</si>
  <si>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</si>
  <si>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</si>
  <si>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</si>
  <si>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</si>
  <si>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</si>
  <si>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</si>
  <si>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</si>
  <si>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</si>
  <si>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</si>
  <si>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</si>
  <si>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</si>
  <si>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</si>
  <si>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</si>
  <si>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</si>
  <si>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</si>
  <si>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</si>
  <si>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</si>
  <si>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</si>
  <si>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</si>
  <si>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</si>
  <si>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</si>
  <si>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</si>
  <si>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</si>
  <si>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</si>
  <si>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</si>
  <si>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</si>
  <si>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</si>
  <si>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</si>
  <si>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</si>
  <si>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</si>
  <si>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TROŠKOVI PLATNOG PROMETA</t>
  </si>
  <si>
    <t xml:space="preserve">1508           </t>
  </si>
  <si>
    <t>UNIVERZAL ČAČAK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</si>
</sst>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44544</v>
      </c>
    </row>
    <row r="3" spans="1:9">
      <c r="A3" s="13">
        <v>1</v>
      </c>
      <c r="B3" s="12" t="s">
        <v>2</v>
      </c>
      <c r="C3" s="19">
        <v>9321694.7699999996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48940.63</v>
      </c>
      <c r="E4" s="11"/>
      <c r="F4" s="11"/>
      <c r="H4" s="16"/>
    </row>
    <row r="5" spans="1:9">
      <c r="A5" s="13">
        <v>3</v>
      </c>
      <c r="B5" s="12" t="s">
        <v>4</v>
      </c>
      <c r="C5" s="19">
        <v>7800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9378435.4000000004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+C14+C15+C16+C17+C18+C19+C20+C21+C22+C24+C25+C26+C29+C30+C32+C33+C34+C35+C36+C37+C38+C39+C40+C42+C41+C43+C44</f>
        <v>2129764.63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1" t="s">
        <v>9</v>
      </c>
      <c r="B11" s="41"/>
      <c r="C11" s="22">
        <f>+C9</f>
        <v>2129764.63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7248670.7700000005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39</v>
      </c>
      <c r="C26" s="19">
        <f>119644.63+2010120</f>
        <v>2129764.63</v>
      </c>
      <c r="D26" s="16"/>
      <c r="E26" s="11"/>
      <c r="F26" s="11"/>
      <c r="G26" s="16"/>
      <c r="H26" s="16"/>
      <c r="I26" s="16"/>
    </row>
    <row r="27" spans="1:9" ht="16.5" customHeight="1">
      <c r="A27" s="13"/>
      <c r="B27" s="18" t="s">
        <v>47</v>
      </c>
      <c r="C27" s="34">
        <v>119644.63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48</v>
      </c>
      <c r="B28" s="33" t="s">
        <v>49</v>
      </c>
      <c r="C28" s="34">
        <v>2010120</v>
      </c>
      <c r="D28" s="16"/>
      <c r="E28" s="11"/>
      <c r="F28" s="11"/>
      <c r="G28" s="16"/>
      <c r="H28" s="16"/>
      <c r="I28" s="16"/>
    </row>
    <row r="29" spans="1:9">
      <c r="A29" s="13">
        <v>11</v>
      </c>
      <c r="B29" s="6" t="s">
        <v>27</v>
      </c>
      <c r="C29" s="19">
        <v>0</v>
      </c>
      <c r="D29" s="16"/>
      <c r="E29" s="11"/>
      <c r="F29" s="11"/>
      <c r="G29" s="16"/>
      <c r="H29" s="16"/>
    </row>
    <row r="30" spans="1:9">
      <c r="A30" s="13">
        <v>12</v>
      </c>
      <c r="B30" s="6" t="s">
        <v>35</v>
      </c>
      <c r="C30" s="19">
        <v>0</v>
      </c>
      <c r="D30" s="16"/>
      <c r="E30" s="11"/>
      <c r="F30" s="11"/>
      <c r="G30" s="16"/>
      <c r="H30" s="16"/>
    </row>
    <row r="31" spans="1:9" ht="23.25" customHeight="1">
      <c r="A31" s="45" t="s">
        <v>15</v>
      </c>
      <c r="B31" s="46"/>
      <c r="C31" s="23"/>
      <c r="D31" s="16"/>
      <c r="E31" s="11"/>
      <c r="F31" s="11"/>
      <c r="G31" s="16"/>
      <c r="H31" s="16"/>
    </row>
    <row r="32" spans="1:9">
      <c r="A32" s="5">
        <v>13</v>
      </c>
      <c r="B32" s="4" t="s">
        <v>16</v>
      </c>
      <c r="C32" s="19">
        <v>0</v>
      </c>
      <c r="D32" s="16"/>
      <c r="E32" s="11"/>
      <c r="F32" s="11"/>
      <c r="G32" s="16"/>
      <c r="H32" s="16"/>
    </row>
    <row r="33" spans="1:10" ht="15.75" customHeight="1">
      <c r="A33" s="3" t="s">
        <v>45</v>
      </c>
      <c r="B33" s="4" t="s">
        <v>32</v>
      </c>
      <c r="C33" s="19">
        <v>0</v>
      </c>
      <c r="E33" s="8"/>
      <c r="F33" s="11"/>
      <c r="G33" s="16"/>
      <c r="J33"/>
    </row>
    <row r="34" spans="1:10">
      <c r="A34" s="5">
        <v>15</v>
      </c>
      <c r="B34" s="4" t="s">
        <v>25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s="29" customFormat="1" ht="15" customHeight="1">
      <c r="A36" s="5">
        <v>17</v>
      </c>
      <c r="B36" s="27" t="s">
        <v>18</v>
      </c>
      <c r="C36" s="28">
        <v>0</v>
      </c>
      <c r="E36" s="30"/>
      <c r="F36" s="30"/>
      <c r="G36" s="31"/>
    </row>
    <row r="37" spans="1:10">
      <c r="A37" s="5">
        <v>18</v>
      </c>
      <c r="B37" s="2" t="s">
        <v>19</v>
      </c>
      <c r="C37" s="19">
        <v>0</v>
      </c>
      <c r="E37" s="11"/>
      <c r="F37" s="8"/>
      <c r="J37"/>
    </row>
    <row r="38" spans="1:10" ht="15.75" customHeight="1">
      <c r="A38" s="5">
        <v>19</v>
      </c>
      <c r="B38" s="2" t="s">
        <v>30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24</v>
      </c>
      <c r="C42" s="19">
        <v>0</v>
      </c>
      <c r="E42" s="8"/>
      <c r="F42" s="8"/>
      <c r="J42"/>
    </row>
    <row r="43" spans="1:10">
      <c r="A43" s="5">
        <v>24</v>
      </c>
      <c r="B43" s="4" t="s">
        <v>28</v>
      </c>
      <c r="C43" s="19">
        <v>0</v>
      </c>
      <c r="E43" s="8"/>
      <c r="F43" s="8"/>
      <c r="J43"/>
    </row>
    <row r="44" spans="1:10">
      <c r="A44" s="5">
        <v>25</v>
      </c>
      <c r="B44" s="4" t="s">
        <v>29</v>
      </c>
      <c r="C44" s="19">
        <v>0</v>
      </c>
      <c r="E44" s="8"/>
      <c r="F44" s="8"/>
      <c r="J44"/>
    </row>
    <row r="45" spans="1:10">
      <c r="A45" s="47" t="s">
        <v>34</v>
      </c>
      <c r="B45" s="48"/>
      <c r="C45" s="20">
        <f>+C9+C10</f>
        <v>2129764.63</v>
      </c>
      <c r="E45" s="8"/>
      <c r="F45" s="8"/>
      <c r="J45"/>
    </row>
    <row r="46" spans="1:10" ht="31.5" customHeight="1">
      <c r="A46" s="49"/>
      <c r="B46" s="49"/>
      <c r="C46" s="49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14.12.2021</vt:lpstr>
      <vt:lpstr>Sheet2</vt:lpstr>
      <vt:lpstr>'14.12.2021'!Print_Area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2021-12-23T06:27:47Z</dcterms:modified>
</cp:coreProperties>
</file>