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2.12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47"/>
  <c r="C10"/>
  <c r="C9" l="1"/>
  <c r="C7" l="1"/>
  <c r="C11" l="1"/>
  <c r="C12" s="1"/>
</calcChain>
</file>

<file path=xl/sharedStrings.xml><?xml version="1.0" encoding="utf-8"?>
<sst xmlns="http://schemas.openxmlformats.org/spreadsheetml/2006/main" count="56" uniqueCount="54">
  <si>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</si>
  <si>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</si>
  <si>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</si>
  <si>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</si>
  <si>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</si>
  <si>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</si>
  <si>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</si>
  <si>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</si>
  <si>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</si>
  <si>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</si>
  <si>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</si>
  <si>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</si>
  <si>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</si>
  <si>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</si>
  <si>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</si>
  <si>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</si>
  <si>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</si>
  <si>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</si>
  <si>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</si>
  <si>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</si>
  <si>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</si>
  <si>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</si>
  <si>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</si>
  <si>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</si>
  <si>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</si>
  <si>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</si>
  <si>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</si>
  <si>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</si>
  <si>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</si>
  <si>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</si>
  <si>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</si>
  <si>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</si>
  <si>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</si>
  <si>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</si>
  <si>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</si>
  <si>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</si>
  <si>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</si>
  <si>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</si>
  <si>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</si>
  <si>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0550           </t>
  </si>
  <si>
    <t>PHOENIX PHARMA</t>
  </si>
  <si>
    <t xml:space="preserve">1131           </t>
  </si>
  <si>
    <t>FARMALOGIST DOO</t>
  </si>
  <si>
    <t xml:space="preserve">2930           </t>
  </si>
  <si>
    <t>BRAUN ADRIA</t>
  </si>
  <si>
    <t>12.12.2019</t>
  </si>
  <si>
    <t xml:space="preserve">2635           </t>
  </si>
  <si>
    <t>INPHARM  CO DOO</t>
  </si>
  <si>
    <t xml:space="preserve">2954           </t>
  </si>
  <si>
    <t>BOEHRINGER INGELHEIM</t>
  </si>
  <si>
    <t xml:space="preserve">1427           </t>
  </si>
  <si>
    <t>Samostalna zanatska radnja  Tankosić</t>
  </si>
  <si>
    <t xml:space="preserve">2472           </t>
  </si>
  <si>
    <t>ZIN-Topčider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</si>
</sst>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1" xfId="104" applyNumberFormat="1" applyFont="1" applyBorder="1"/>
    <xf numFmtId="4" fontId="7" fillId="0" borderId="1" xfId="104" applyNumberFormat="1" applyFont="1" applyBorder="1"/>
    <xf numFmtId="49" fontId="7" fillId="0" borderId="1" xfId="104" applyNumberFormat="1" applyFont="1" applyBorder="1" applyAlignment="1">
      <alignment horizontal="center"/>
    </xf>
    <xf numFmtId="49" fontId="7" fillId="0" borderId="0" xfId="105" applyNumberFormat="1" applyFont="1"/>
    <xf numFmtId="4" fontId="7" fillId="0" borderId="0" xfId="105" applyNumberFormat="1" applyFont="1"/>
    <xf numFmtId="49" fontId="7" fillId="0" borderId="1" xfId="105" applyNumberFormat="1" applyFont="1" applyBorder="1" applyAlignment="1">
      <alignment horizontal="center"/>
    </xf>
    <xf numFmtId="49" fontId="7" fillId="0" borderId="1" xfId="106" applyNumberFormat="1" applyFont="1" applyBorder="1"/>
    <xf numFmtId="4" fontId="7" fillId="0" borderId="1" xfId="106" applyNumberFormat="1" applyFont="1" applyBorder="1"/>
    <xf numFmtId="49" fontId="7" fillId="0" borderId="1" xfId="106" applyNumberFormat="1" applyFont="1" applyBorder="1" applyAlignment="1">
      <alignment horizontal="center"/>
    </xf>
  </cellXfs>
  <cellStyles count="107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1" xfId="12"/>
    <cellStyle name="Normal 12" xfId="13"/>
    <cellStyle name="Normal 13" xfId="14"/>
    <cellStyle name="Normal 14" xfId="16"/>
    <cellStyle name="Normal 15" xfId="15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selection activeCell="E13" sqref="E13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17.140625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27" t="s">
        <v>38</v>
      </c>
      <c r="B1" s="27"/>
      <c r="C1" s="27"/>
      <c r="D1" s="1"/>
    </row>
    <row r="2" spans="1:10" ht="52.5" customHeight="1">
      <c r="A2" s="28" t="s">
        <v>1</v>
      </c>
      <c r="B2" s="28"/>
      <c r="C2" s="28"/>
      <c r="D2" s="1"/>
      <c r="E2" s="2" t="s">
        <v>0</v>
      </c>
      <c r="F2" s="17" t="s">
        <v>45</v>
      </c>
    </row>
    <row r="3" spans="1:10">
      <c r="A3" s="9">
        <v>1</v>
      </c>
      <c r="B3" s="3" t="s">
        <v>2</v>
      </c>
      <c r="C3" s="4">
        <v>4527247.6399999997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f>964318.94-24697</f>
        <v>939621.94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24697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2"/>
      <c r="E6" s="19"/>
      <c r="F6" s="18"/>
    </row>
    <row r="7" spans="1:10">
      <c r="A7" s="30" t="s">
        <v>6</v>
      </c>
      <c r="B7" s="31"/>
      <c r="C7" s="5">
        <f>SUM(C3:C6)</f>
        <v>5491566.5800000001</v>
      </c>
      <c r="D7" s="1"/>
      <c r="E7" s="20"/>
      <c r="F7" s="19"/>
    </row>
    <row r="8" spans="1:10" ht="24.75" customHeight="1">
      <c r="A8" s="32" t="s">
        <v>7</v>
      </c>
      <c r="B8" s="33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+C14+C15+C16+C17+C18+C19+C20+C21+C22+C27+C33+C34+C37+C38+C39+C40+C41+C42+C43+C44+C45+C46</f>
        <v>939621.94000000006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+C23</f>
        <v>62400</v>
      </c>
      <c r="D10" s="1"/>
      <c r="E10" s="19"/>
      <c r="F10" s="18"/>
      <c r="H10" s="13"/>
    </row>
    <row r="11" spans="1:10">
      <c r="A11" s="34" t="s">
        <v>10</v>
      </c>
      <c r="B11" s="34"/>
      <c r="C11" s="8">
        <f>SUM(C9:C10)</f>
        <v>1002021.9400000001</v>
      </c>
      <c r="D11" s="1"/>
      <c r="E11" s="20"/>
      <c r="F11" s="18"/>
      <c r="H11" s="13"/>
    </row>
    <row r="12" spans="1:10">
      <c r="A12" s="35" t="s">
        <v>11</v>
      </c>
      <c r="B12" s="36"/>
      <c r="C12" s="8">
        <f>+C7-C11</f>
        <v>4489544.6399999997</v>
      </c>
      <c r="D12" s="1"/>
      <c r="E12" s="20"/>
      <c r="F12" s="18"/>
    </row>
    <row r="13" spans="1:10" ht="18.75">
      <c r="A13" s="37" t="s">
        <v>12</v>
      </c>
      <c r="B13" s="37"/>
      <c r="C13" s="6"/>
      <c r="D13" s="22"/>
      <c r="E13" s="20"/>
      <c r="F13" s="18"/>
      <c r="H13" s="13"/>
    </row>
    <row r="14" spans="1:10">
      <c r="A14" s="9">
        <v>1</v>
      </c>
      <c r="B14" s="16" t="s">
        <v>13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14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32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15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16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31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28</v>
      </c>
      <c r="C20" s="4">
        <v>0</v>
      </c>
      <c r="E20" s="18"/>
      <c r="F20" s="18"/>
      <c r="G20" s="13"/>
      <c r="H20" s="13"/>
      <c r="J20" s="13"/>
    </row>
    <row r="21" spans="1:10" ht="14.25" customHeight="1">
      <c r="A21" s="9">
        <v>8</v>
      </c>
      <c r="B21" s="16" t="s">
        <v>17</v>
      </c>
      <c r="C21" s="4">
        <v>0</v>
      </c>
      <c r="E21" s="20"/>
      <c r="F21" s="18"/>
      <c r="G21" s="13"/>
      <c r="H21" s="13"/>
    </row>
    <row r="22" spans="1:10" s="1" customFormat="1">
      <c r="A22" s="9">
        <v>9</v>
      </c>
      <c r="B22" s="16" t="s">
        <v>33</v>
      </c>
      <c r="C22" s="4">
        <v>0</v>
      </c>
      <c r="D22" s="13"/>
      <c r="E22" s="20"/>
      <c r="F22" s="18"/>
      <c r="G22" s="13"/>
      <c r="H22" s="13"/>
      <c r="J22" s="13"/>
    </row>
    <row r="23" spans="1:10" s="1" customFormat="1">
      <c r="A23" s="9">
        <v>10</v>
      </c>
      <c r="B23" s="16" t="s">
        <v>34</v>
      </c>
      <c r="C23" s="4">
        <v>62400</v>
      </c>
      <c r="E23" s="18"/>
      <c r="F23" s="18"/>
      <c r="G23" s="13"/>
      <c r="H23" s="13"/>
      <c r="J23" s="13"/>
    </row>
    <row r="24" spans="1:10" s="1" customFormat="1">
      <c r="A24" s="48" t="s">
        <v>50</v>
      </c>
      <c r="B24" s="46" t="s">
        <v>51</v>
      </c>
      <c r="C24" s="47">
        <v>43200</v>
      </c>
      <c r="E24" s="18"/>
      <c r="F24" s="18"/>
      <c r="G24" s="13"/>
      <c r="H24" s="13"/>
      <c r="J24" s="13"/>
    </row>
    <row r="25" spans="1:10" s="1" customFormat="1">
      <c r="A25" s="48" t="s">
        <v>52</v>
      </c>
      <c r="B25" s="46" t="s">
        <v>53</v>
      </c>
      <c r="C25" s="47">
        <v>19200</v>
      </c>
      <c r="E25" s="18"/>
      <c r="F25" s="18"/>
      <c r="G25" s="13"/>
      <c r="H25" s="13"/>
      <c r="J25" s="13"/>
    </row>
    <row r="26" spans="1:10" ht="23.25" customHeight="1">
      <c r="A26" s="38" t="s">
        <v>18</v>
      </c>
      <c r="B26" s="39"/>
      <c r="C26" s="23"/>
      <c r="E26" s="18"/>
      <c r="F26" s="18"/>
      <c r="G26" s="13"/>
      <c r="H26" s="13"/>
    </row>
    <row r="27" spans="1:10">
      <c r="A27" s="10">
        <v>8</v>
      </c>
      <c r="B27" s="15" t="s">
        <v>19</v>
      </c>
      <c r="C27" s="4">
        <v>813254.64</v>
      </c>
      <c r="E27" s="18"/>
      <c r="F27" s="18"/>
      <c r="G27" s="13"/>
      <c r="H27" s="13"/>
    </row>
    <row r="28" spans="1:10" s="1" customFormat="1">
      <c r="A28" s="42" t="s">
        <v>39</v>
      </c>
      <c r="B28" s="40" t="s">
        <v>40</v>
      </c>
      <c r="C28" s="41">
        <v>148769.5</v>
      </c>
      <c r="E28" s="20"/>
      <c r="F28" s="18"/>
      <c r="G28" s="13"/>
      <c r="H28" s="13"/>
      <c r="J28" s="13"/>
    </row>
    <row r="29" spans="1:10" s="1" customFormat="1">
      <c r="A29" s="42" t="s">
        <v>41</v>
      </c>
      <c r="B29" s="40" t="s">
        <v>42</v>
      </c>
      <c r="C29" s="41">
        <v>64366.5</v>
      </c>
      <c r="E29" s="20"/>
      <c r="F29" s="18"/>
      <c r="G29" s="13"/>
      <c r="H29" s="13"/>
      <c r="J29" s="13"/>
    </row>
    <row r="30" spans="1:10" s="1" customFormat="1">
      <c r="A30" s="42" t="s">
        <v>46</v>
      </c>
      <c r="B30" s="40" t="s">
        <v>47</v>
      </c>
      <c r="C30" s="41">
        <v>195387.72</v>
      </c>
      <c r="E30" s="20"/>
      <c r="F30" s="18"/>
      <c r="G30" s="13"/>
      <c r="H30" s="13"/>
      <c r="J30" s="13"/>
    </row>
    <row r="31" spans="1:10" s="1" customFormat="1">
      <c r="A31" s="42" t="s">
        <v>43</v>
      </c>
      <c r="B31" s="40" t="s">
        <v>44</v>
      </c>
      <c r="C31" s="41">
        <v>88220</v>
      </c>
      <c r="E31" s="20"/>
      <c r="F31" s="18"/>
      <c r="G31" s="13"/>
      <c r="H31" s="13"/>
      <c r="J31" s="13"/>
    </row>
    <row r="32" spans="1:10" s="1" customFormat="1">
      <c r="A32" s="42" t="s">
        <v>48</v>
      </c>
      <c r="B32" s="40" t="s">
        <v>49</v>
      </c>
      <c r="C32" s="41">
        <v>316510.92</v>
      </c>
      <c r="E32" s="20"/>
      <c r="F32" s="18"/>
      <c r="G32" s="13"/>
      <c r="H32" s="13"/>
      <c r="J32" s="13"/>
    </row>
    <row r="33" spans="1:10">
      <c r="A33" s="10">
        <v>9</v>
      </c>
      <c r="B33" s="15" t="s">
        <v>20</v>
      </c>
      <c r="C33" s="4">
        <v>0</v>
      </c>
      <c r="E33" s="20"/>
      <c r="F33" s="18"/>
      <c r="G33" s="13"/>
    </row>
    <row r="34" spans="1:10">
      <c r="A34" s="10">
        <v>10</v>
      </c>
      <c r="B34" s="15" t="s">
        <v>30</v>
      </c>
      <c r="C34" s="4">
        <v>126367.3</v>
      </c>
      <c r="E34" s="20"/>
      <c r="F34" s="18"/>
      <c r="G34" s="13"/>
      <c r="H34" s="13"/>
    </row>
    <row r="35" spans="1:10" s="1" customFormat="1" hidden="1">
      <c r="A35" s="24"/>
      <c r="B35" s="25"/>
      <c r="C35" s="26"/>
      <c r="E35" s="20"/>
      <c r="F35" s="18"/>
      <c r="G35" s="13"/>
      <c r="H35" s="13"/>
      <c r="J35" s="13"/>
    </row>
    <row r="36" spans="1:10" s="1" customFormat="1">
      <c r="A36" s="45" t="s">
        <v>46</v>
      </c>
      <c r="B36" s="43" t="s">
        <v>47</v>
      </c>
      <c r="C36" s="44">
        <v>126367.3</v>
      </c>
      <c r="E36" s="20"/>
      <c r="F36" s="18"/>
      <c r="G36" s="13"/>
      <c r="H36" s="13"/>
      <c r="J36" s="13"/>
    </row>
    <row r="37" spans="1:10">
      <c r="A37" s="10">
        <v>11</v>
      </c>
      <c r="B37" s="15" t="s">
        <v>21</v>
      </c>
      <c r="C37" s="4">
        <v>0</v>
      </c>
      <c r="E37" s="18"/>
      <c r="F37" s="18"/>
      <c r="G37" s="13"/>
    </row>
    <row r="38" spans="1:10" ht="30">
      <c r="A38" s="10">
        <v>12</v>
      </c>
      <c r="B38" s="14" t="s">
        <v>22</v>
      </c>
      <c r="C38" s="4">
        <v>0</v>
      </c>
      <c r="E38" s="18"/>
      <c r="F38" s="18"/>
      <c r="G38" s="13"/>
    </row>
    <row r="39" spans="1:10">
      <c r="A39" s="10">
        <v>13</v>
      </c>
      <c r="B39" s="14" t="s">
        <v>23</v>
      </c>
      <c r="C39" s="4">
        <v>0</v>
      </c>
      <c r="E39" s="18"/>
      <c r="F39" s="20"/>
    </row>
    <row r="40" spans="1:10">
      <c r="A40" s="10">
        <v>14</v>
      </c>
      <c r="B40" s="14" t="s">
        <v>37</v>
      </c>
      <c r="C40" s="4">
        <v>0</v>
      </c>
      <c r="E40" s="20"/>
      <c r="F40" s="20"/>
    </row>
    <row r="41" spans="1:10">
      <c r="A41" s="10">
        <v>15</v>
      </c>
      <c r="B41" s="15" t="s">
        <v>24</v>
      </c>
      <c r="C41" s="4">
        <v>0</v>
      </c>
      <c r="E41" s="20"/>
      <c r="F41" s="18"/>
    </row>
    <row r="42" spans="1:10">
      <c r="A42" s="10">
        <v>16</v>
      </c>
      <c r="B42" s="15" t="s">
        <v>25</v>
      </c>
      <c r="C42" s="4">
        <v>0</v>
      </c>
      <c r="E42" s="20"/>
      <c r="F42" s="18"/>
    </row>
    <row r="43" spans="1:10">
      <c r="A43" s="10">
        <v>17</v>
      </c>
      <c r="B43" s="15" t="s">
        <v>26</v>
      </c>
      <c r="C43" s="4">
        <v>0</v>
      </c>
      <c r="E43" s="20"/>
      <c r="F43" s="18"/>
    </row>
    <row r="44" spans="1:10" s="1" customFormat="1">
      <c r="A44" s="10">
        <v>18</v>
      </c>
      <c r="B44" s="15" t="s">
        <v>29</v>
      </c>
      <c r="C44" s="4">
        <v>0</v>
      </c>
      <c r="E44" s="20"/>
      <c r="F44" s="20"/>
      <c r="J44" s="13"/>
    </row>
    <row r="45" spans="1:10" s="1" customFormat="1">
      <c r="A45" s="10">
        <v>19</v>
      </c>
      <c r="B45" s="15" t="s">
        <v>35</v>
      </c>
      <c r="C45" s="4">
        <v>0</v>
      </c>
      <c r="E45" s="20"/>
      <c r="F45" s="20"/>
      <c r="J45" s="13"/>
    </row>
    <row r="46" spans="1:10">
      <c r="A46" s="10">
        <v>20</v>
      </c>
      <c r="B46" s="15" t="s">
        <v>36</v>
      </c>
      <c r="C46" s="4">
        <v>0</v>
      </c>
      <c r="E46" s="20"/>
      <c r="F46" s="20"/>
    </row>
    <row r="47" spans="1:10">
      <c r="A47" s="29" t="s">
        <v>27</v>
      </c>
      <c r="B47" s="29"/>
      <c r="C47" s="5">
        <f>+C14+C15+C16+C17+C18+C20+C21+C22+C23+C27+C33+C34+C37+C38+C39+C40+C41+C42+C43+C44+C45+C46</f>
        <v>1002021.9400000001</v>
      </c>
      <c r="E47" s="20"/>
      <c r="F47" s="20"/>
    </row>
    <row r="48" spans="1:10">
      <c r="E48" s="20"/>
      <c r="F48" s="20"/>
    </row>
    <row r="49" spans="3:6">
      <c r="E49" s="20"/>
      <c r="F49" s="20"/>
    </row>
    <row r="50" spans="3:6">
      <c r="C50" s="12"/>
    </row>
    <row r="51" spans="3:6">
      <c r="C51" s="13"/>
    </row>
    <row r="52" spans="3:6">
      <c r="C52" s="13"/>
    </row>
    <row r="53" spans="3:6">
      <c r="C53" s="13"/>
    </row>
    <row r="54" spans="3:6">
      <c r="C54" s="13"/>
    </row>
  </sheetData>
  <mergeCells count="9">
    <mergeCell ref="A1:C1"/>
    <mergeCell ref="A2:C2"/>
    <mergeCell ref="A47:B47"/>
    <mergeCell ref="A7:B7"/>
    <mergeCell ref="A8:B8"/>
    <mergeCell ref="A11:B11"/>
    <mergeCell ref="A12:B12"/>
    <mergeCell ref="A13:B13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12.12.2019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2019-12-13T11:54:59Z</dcterms:modified>
</cp:coreProperties>
</file>