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6.10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10"/>
  <c r="C9" l="1"/>
  <c r="C41" l="1"/>
  <c r="C7" l="1"/>
  <c r="C11" l="1"/>
  <c r="C12" s="1"/>
</calcChain>
</file>

<file path=xl/sharedStrings.xml><?xml version="1.0" encoding="utf-8"?>
<sst xmlns="http://schemas.openxmlformats.org/spreadsheetml/2006/main" count="44" uniqueCount="44">
  <si>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</si>
  <si>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</si>
  <si>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</si>
  <si>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</si>
  <si>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</si>
  <si>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</si>
  <si>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</si>
  <si>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</si>
  <si>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</si>
  <si>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</si>
  <si>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</si>
  <si>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</si>
  <si>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</si>
  <si>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</si>
  <si>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</si>
  <si>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</si>
  <si>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</si>
  <si>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</si>
  <si>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</si>
  <si>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</si>
  <si>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</si>
  <si>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</si>
  <si>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</si>
  <si>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</si>
  <si>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</si>
  <si>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</si>
  <si>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</si>
  <si>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</si>
  <si>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</si>
  <si>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</si>
  <si>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</si>
  <si>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</si>
  <si>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</si>
  <si>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</si>
  <si>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</si>
  <si>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</si>
  <si>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</si>
  <si>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</si>
  <si>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</si>
  <si>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</si>
  <si>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VEGA VALJEVO</t>
  </si>
  <si>
    <t>BEOHEM-3</t>
  </si>
  <si>
    <t>INPHARM  CO DOO</t>
  </si>
  <si>
    <t>16.10.2019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</si>
</sst>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166" fontId="6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topLeftCell="A10" workbookViewId="0">
      <selection activeCell="F20" sqref="F20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5" max="5" width="17.7109375" bestFit="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 t="s">
        <v>43</v>
      </c>
    </row>
    <row r="2" spans="1:10" ht="52.5" customHeight="1">
      <c r="A2" s="28" t="s">
        <v>1</v>
      </c>
      <c r="B2" s="28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4681552.26</v>
      </c>
      <c r="D3" s="1"/>
      <c r="E3" s="21"/>
      <c r="F3" s="21"/>
      <c r="H3" s="14"/>
    </row>
    <row r="4" spans="1:10">
      <c r="A4" s="9">
        <v>2</v>
      </c>
      <c r="B4" s="3" t="s">
        <v>3</v>
      </c>
      <c r="C4" s="4">
        <f>386604.96+370708.33+39086550.57</f>
        <v>39843863.859999999</v>
      </c>
      <c r="D4" s="1"/>
      <c r="E4" s="21"/>
      <c r="F4" s="21"/>
      <c r="H4" s="14"/>
    </row>
    <row r="5" spans="1:10">
      <c r="A5" s="9">
        <v>3</v>
      </c>
      <c r="B5" s="3" t="s">
        <v>4</v>
      </c>
      <c r="C5" s="4">
        <v>29805</v>
      </c>
      <c r="D5" s="1"/>
      <c r="E5" s="21"/>
      <c r="F5" s="21"/>
      <c r="H5" s="14"/>
    </row>
    <row r="6" spans="1:10">
      <c r="A6" s="9">
        <v>4</v>
      </c>
      <c r="B6" s="3" t="s">
        <v>5</v>
      </c>
      <c r="C6" s="4">
        <v>0</v>
      </c>
      <c r="D6" s="1"/>
      <c r="E6" s="22"/>
      <c r="F6" s="21"/>
    </row>
    <row r="7" spans="1:10">
      <c r="A7" s="29" t="s">
        <v>6</v>
      </c>
      <c r="B7" s="30"/>
      <c r="C7" s="5">
        <f>SUM(C3:C6)</f>
        <v>44555221.119999997</v>
      </c>
      <c r="D7" s="1"/>
      <c r="E7" s="23"/>
      <c r="F7" s="22"/>
    </row>
    <row r="8" spans="1:10" ht="24.75" customHeight="1">
      <c r="A8" s="31" t="s">
        <v>7</v>
      </c>
      <c r="B8" s="32"/>
      <c r="C8" s="6"/>
      <c r="D8" s="1"/>
      <c r="E8" s="22"/>
      <c r="F8" s="23"/>
    </row>
    <row r="9" spans="1:10">
      <c r="A9" s="9">
        <v>1</v>
      </c>
      <c r="B9" s="7" t="s">
        <v>8</v>
      </c>
      <c r="C9" s="4">
        <f>+C14+C15+C16+C17+C18+C19+C20+C21+C22+C25+C29+C30+C31+C32+C33+C34+C35+C36+C37+C38+C39+C40</f>
        <v>39473155.530000001</v>
      </c>
      <c r="D9" s="1"/>
      <c r="E9" s="21"/>
      <c r="F9" s="21"/>
      <c r="H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22"/>
      <c r="F10" s="21"/>
      <c r="H10" s="14"/>
    </row>
    <row r="11" spans="1:10">
      <c r="A11" s="33" t="s">
        <v>10</v>
      </c>
      <c r="B11" s="33"/>
      <c r="C11" s="8">
        <f>SUM(C9:C10)</f>
        <v>39473155.530000001</v>
      </c>
      <c r="D11" s="1"/>
      <c r="E11" s="23"/>
      <c r="F11" s="21"/>
      <c r="H11" s="14"/>
    </row>
    <row r="12" spans="1:10">
      <c r="A12" s="34" t="s">
        <v>11</v>
      </c>
      <c r="B12" s="35"/>
      <c r="C12" s="8">
        <f>+C7-C11</f>
        <v>5082065.5899999961</v>
      </c>
      <c r="D12" s="1"/>
      <c r="E12" s="23"/>
      <c r="F12" s="21"/>
    </row>
    <row r="13" spans="1:10" ht="18.75">
      <c r="A13" s="36" t="s">
        <v>12</v>
      </c>
      <c r="B13" s="36"/>
      <c r="C13" s="6"/>
      <c r="D13" s="1"/>
      <c r="E13" s="23"/>
      <c r="F13" s="21"/>
      <c r="H13" s="14"/>
    </row>
    <row r="14" spans="1:10">
      <c r="A14" s="9">
        <v>1</v>
      </c>
      <c r="B14" s="17" t="s">
        <v>13</v>
      </c>
      <c r="C14" s="4">
        <v>39086550.57</v>
      </c>
      <c r="D14" s="1"/>
      <c r="E14" s="23"/>
      <c r="F14" s="21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23"/>
      <c r="F15" s="21"/>
    </row>
    <row r="16" spans="1:10" s="1" customFormat="1">
      <c r="A16" s="9">
        <v>3</v>
      </c>
      <c r="B16" s="17" t="s">
        <v>33</v>
      </c>
      <c r="C16" s="4">
        <v>0</v>
      </c>
      <c r="E16" s="23"/>
      <c r="F16" s="21"/>
      <c r="H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23"/>
      <c r="F17" s="21"/>
      <c r="H17" s="14"/>
    </row>
    <row r="18" spans="1:10">
      <c r="A18" s="9">
        <v>5</v>
      </c>
      <c r="B18" s="17" t="s">
        <v>16</v>
      </c>
      <c r="C18" s="4">
        <v>0</v>
      </c>
      <c r="E18" s="21"/>
      <c r="F18" s="21"/>
      <c r="G18" s="14"/>
      <c r="H18" s="14"/>
    </row>
    <row r="19" spans="1:10">
      <c r="A19" s="9">
        <v>6</v>
      </c>
      <c r="B19" s="17" t="s">
        <v>32</v>
      </c>
      <c r="C19" s="4">
        <v>0</v>
      </c>
      <c r="E19" s="21"/>
      <c r="F19" s="21"/>
      <c r="G19" s="14"/>
      <c r="H19" s="14"/>
    </row>
    <row r="20" spans="1:10" s="1" customFormat="1">
      <c r="A20" s="9">
        <v>7</v>
      </c>
      <c r="B20" s="17" t="s">
        <v>29</v>
      </c>
      <c r="C20" s="4">
        <v>0</v>
      </c>
      <c r="E20" s="21"/>
      <c r="F20" s="21"/>
      <c r="G20" s="14"/>
      <c r="H20" s="14"/>
      <c r="J20" s="14"/>
    </row>
    <row r="21" spans="1:10">
      <c r="A21" s="9">
        <v>8</v>
      </c>
      <c r="B21" s="17" t="s">
        <v>17</v>
      </c>
      <c r="C21" s="4">
        <v>0</v>
      </c>
      <c r="E21" s="23"/>
      <c r="F21" s="21"/>
      <c r="G21" s="14"/>
      <c r="H21" s="14"/>
    </row>
    <row r="22" spans="1:10" s="1" customFormat="1">
      <c r="A22" s="9">
        <v>9</v>
      </c>
      <c r="B22" s="17" t="s">
        <v>35</v>
      </c>
      <c r="C22" s="4">
        <v>0</v>
      </c>
      <c r="E22" s="23"/>
      <c r="F22" s="21"/>
      <c r="G22" s="14"/>
      <c r="H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E23" s="21"/>
      <c r="F23" s="21"/>
      <c r="G23" s="14"/>
      <c r="H23" s="14"/>
      <c r="J23" s="14"/>
    </row>
    <row r="24" spans="1:10" ht="28.5" customHeight="1">
      <c r="A24" s="37" t="s">
        <v>18</v>
      </c>
      <c r="B24" s="38"/>
      <c r="C24" s="12"/>
      <c r="E24" s="21"/>
      <c r="F24" s="21"/>
      <c r="G24" s="14"/>
      <c r="H24" s="14"/>
    </row>
    <row r="25" spans="1:10">
      <c r="A25" s="10">
        <v>8</v>
      </c>
      <c r="B25" s="16" t="s">
        <v>19</v>
      </c>
      <c r="C25" s="4">
        <v>386604.96</v>
      </c>
      <c r="E25" s="21"/>
      <c r="F25" s="21"/>
      <c r="G25" s="14"/>
      <c r="H25" s="14"/>
    </row>
    <row r="26" spans="1:10" s="1" customFormat="1">
      <c r="A26" s="24">
        <v>1088</v>
      </c>
      <c r="B26" s="25" t="s">
        <v>40</v>
      </c>
      <c r="C26" s="26">
        <v>67196.31</v>
      </c>
      <c r="E26" s="21"/>
      <c r="F26" s="21"/>
      <c r="G26" s="14"/>
      <c r="H26" s="14"/>
      <c r="J26" s="14"/>
    </row>
    <row r="27" spans="1:10" s="1" customFormat="1">
      <c r="A27" s="24">
        <v>2477</v>
      </c>
      <c r="B27" s="25" t="s">
        <v>41</v>
      </c>
      <c r="C27" s="26">
        <v>78100</v>
      </c>
      <c r="E27" s="21"/>
      <c r="F27" s="21"/>
      <c r="G27" s="14"/>
      <c r="H27" s="14"/>
      <c r="J27" s="14"/>
    </row>
    <row r="28" spans="1:10" s="1" customFormat="1">
      <c r="A28" s="24">
        <v>2635</v>
      </c>
      <c r="B28" s="25" t="s">
        <v>42</v>
      </c>
      <c r="C28" s="26">
        <v>241308.65</v>
      </c>
      <c r="E28" s="21"/>
      <c r="F28" s="21"/>
      <c r="G28" s="14"/>
      <c r="H28" s="14"/>
      <c r="J28" s="14"/>
    </row>
    <row r="29" spans="1:10">
      <c r="A29" s="10">
        <v>9</v>
      </c>
      <c r="B29" s="16" t="s">
        <v>20</v>
      </c>
      <c r="C29" s="4">
        <v>0</v>
      </c>
      <c r="E29" s="23"/>
      <c r="F29" s="21"/>
      <c r="G29" s="14"/>
    </row>
    <row r="30" spans="1:10">
      <c r="A30" s="10">
        <v>10</v>
      </c>
      <c r="B30" s="16" t="s">
        <v>31</v>
      </c>
      <c r="C30" s="4">
        <v>0</v>
      </c>
      <c r="E30" s="23"/>
      <c r="F30" s="21"/>
      <c r="G30" s="14"/>
      <c r="H30" s="14"/>
    </row>
    <row r="31" spans="1:10">
      <c r="A31" s="10">
        <v>11</v>
      </c>
      <c r="B31" s="16" t="s">
        <v>21</v>
      </c>
      <c r="C31" s="4">
        <v>0</v>
      </c>
      <c r="E31" s="21"/>
      <c r="F31" s="21"/>
      <c r="G31" s="14"/>
    </row>
    <row r="32" spans="1:10" ht="30">
      <c r="A32" s="10">
        <v>12</v>
      </c>
      <c r="B32" s="15" t="s">
        <v>22</v>
      </c>
      <c r="C32" s="4">
        <v>0</v>
      </c>
      <c r="E32" s="21"/>
      <c r="F32" s="21"/>
      <c r="G32" s="14"/>
    </row>
    <row r="33" spans="1:10">
      <c r="A33" s="10">
        <v>13</v>
      </c>
      <c r="B33" s="15" t="s">
        <v>23</v>
      </c>
      <c r="C33" s="4">
        <v>0</v>
      </c>
      <c r="E33" s="21"/>
      <c r="F33" s="23"/>
    </row>
    <row r="34" spans="1:10">
      <c r="A34" s="10">
        <v>14</v>
      </c>
      <c r="B34" s="15" t="s">
        <v>39</v>
      </c>
      <c r="C34" s="4">
        <v>0</v>
      </c>
      <c r="E34" s="23"/>
      <c r="F34" s="23"/>
    </row>
    <row r="35" spans="1:10">
      <c r="A35" s="10">
        <v>15</v>
      </c>
      <c r="B35" s="16" t="s">
        <v>24</v>
      </c>
      <c r="C35" s="4">
        <v>0</v>
      </c>
      <c r="E35" s="23"/>
      <c r="F35" s="21"/>
    </row>
    <row r="36" spans="1:10">
      <c r="A36" s="10">
        <v>16</v>
      </c>
      <c r="B36" s="16" t="s">
        <v>25</v>
      </c>
      <c r="C36" s="4">
        <v>0</v>
      </c>
      <c r="E36" s="23"/>
      <c r="F36" s="21"/>
    </row>
    <row r="37" spans="1:10">
      <c r="A37" s="10">
        <v>17</v>
      </c>
      <c r="B37" s="16" t="s">
        <v>26</v>
      </c>
      <c r="C37" s="4">
        <v>0</v>
      </c>
      <c r="E37" s="23"/>
      <c r="F37" s="21"/>
    </row>
    <row r="38" spans="1:10" s="1" customFormat="1">
      <c r="A38" s="10">
        <v>18</v>
      </c>
      <c r="B38" s="16" t="s">
        <v>30</v>
      </c>
      <c r="C38" s="4">
        <v>0</v>
      </c>
      <c r="E38" s="23"/>
      <c r="F38" s="23"/>
      <c r="J38" s="14"/>
    </row>
    <row r="39" spans="1:10" s="1" customFormat="1">
      <c r="A39" s="10">
        <v>19</v>
      </c>
      <c r="B39" s="16" t="s">
        <v>37</v>
      </c>
      <c r="C39" s="4">
        <v>0</v>
      </c>
      <c r="E39" s="23"/>
      <c r="F39" s="23"/>
      <c r="J39" s="14"/>
    </row>
    <row r="40" spans="1:10">
      <c r="A40" s="10">
        <v>20</v>
      </c>
      <c r="B40" s="16" t="s">
        <v>38</v>
      </c>
      <c r="C40" s="4">
        <v>0</v>
      </c>
      <c r="E40" s="23"/>
      <c r="F40" s="23"/>
    </row>
    <row r="41" spans="1:10">
      <c r="A41" s="27" t="s">
        <v>27</v>
      </c>
      <c r="B41" s="27"/>
      <c r="C41" s="5">
        <f>SUM(C14:C40)</f>
        <v>39859760.490000002</v>
      </c>
      <c r="E41" s="23"/>
      <c r="F41" s="23"/>
    </row>
    <row r="42" spans="1:10">
      <c r="E42" s="23"/>
      <c r="F42" s="23"/>
    </row>
    <row r="43" spans="1:10">
      <c r="E43" s="23"/>
      <c r="F43" s="23"/>
    </row>
    <row r="44" spans="1:10">
      <c r="C44" s="13"/>
    </row>
    <row r="45" spans="1:10">
      <c r="C45" s="14"/>
    </row>
    <row r="46" spans="1:10">
      <c r="C46" s="14"/>
    </row>
    <row r="47" spans="1:10">
      <c r="C47" s="14"/>
    </row>
    <row r="48" spans="1:10">
      <c r="C48" s="14"/>
    </row>
  </sheetData>
  <mergeCells count="8">
    <mergeCell ref="A41:B41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16.10.2019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2019-10-17T09:41:17Z</dcterms:modified>
</cp:coreProperties>
</file>