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9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9"/>
  <c r="C10"/>
  <c r="C9" l="1"/>
  <c r="C7" l="1"/>
  <c r="C11" l="1"/>
  <c r="C12" s="1"/>
</calcChain>
</file>

<file path=xl/sharedStrings.xml><?xml version="1.0" encoding="utf-8"?>
<sst xmlns="http://schemas.openxmlformats.org/spreadsheetml/2006/main" count="62" uniqueCount="58">
  <si>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</si>
  <si>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</si>
  <si>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</si>
  <si>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</si>
  <si>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</si>
  <si>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</si>
  <si>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</si>
  <si>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</si>
  <si>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</si>
  <si>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</si>
  <si>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</si>
  <si>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</si>
  <si>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</si>
  <si>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</si>
  <si>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</si>
  <si>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</si>
  <si>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</si>
  <si>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</si>
  <si>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</si>
  <si>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</si>
  <si>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</si>
  <si>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</si>
  <si>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</si>
  <si>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</si>
  <si>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</si>
  <si>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</si>
  <si>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</si>
  <si>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</si>
  <si>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</si>
  <si>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</si>
  <si>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</si>
  <si>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</si>
  <si>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</si>
  <si>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</si>
  <si>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</si>
  <si>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</si>
  <si>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</si>
  <si>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</si>
  <si>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</si>
  <si>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19.11.2019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</si>
  <si>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</si>
  <si>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</si>
  <si>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</si>
  <si>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</si>
  <si>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</si>
  <si>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</si>
  <si>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</si>
  <si>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</si>
  <si>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2930           </t>
  </si>
  <si>
    <t>BRAUN ADRIA</t>
  </si>
  <si>
    <t xml:space="preserve">3777           </t>
  </si>
  <si>
    <t>LICENTIS DOO</t>
  </si>
  <si>
    <t xml:space="preserve">3790           </t>
  </si>
  <si>
    <t>MEDICA LINEA PHARM DOO</t>
  </si>
  <si>
    <t xml:space="preserve">0755           </t>
  </si>
  <si>
    <t>INSTITUT  ZA  TRANSFUZIJU KRVI SRBIJE</t>
  </si>
  <si>
    <t xml:space="preserve">2616           </t>
  </si>
  <si>
    <t>FARMIX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</si>
</sst>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55" applyNumberFormat="1" applyFont="1" applyBorder="1"/>
    <xf numFmtId="4" fontId="7" fillId="0" borderId="1" xfId="55" applyNumberFormat="1" applyFont="1" applyBorder="1"/>
    <xf numFmtId="49" fontId="7" fillId="0" borderId="1" xfId="55" applyNumberFormat="1" applyFont="1" applyBorder="1" applyAlignment="1">
      <alignment horizontal="center"/>
    </xf>
    <xf numFmtId="49" fontId="7" fillId="0" borderId="1" xfId="56" applyNumberFormat="1" applyFont="1" applyBorder="1"/>
    <xf numFmtId="4" fontId="7" fillId="0" borderId="1" xfId="56" applyNumberFormat="1" applyFont="1" applyBorder="1"/>
    <xf numFmtId="49" fontId="7" fillId="0" borderId="1" xfId="56" applyNumberFormat="1" applyFont="1" applyBorder="1" applyAlignment="1">
      <alignment horizontal="center"/>
    </xf>
    <xf numFmtId="49" fontId="7" fillId="0" borderId="1" xfId="57" applyNumberFormat="1" applyFont="1" applyBorder="1"/>
    <xf numFmtId="4" fontId="7" fillId="0" borderId="1" xfId="57" applyNumberFormat="1" applyFont="1" applyBorder="1"/>
    <xf numFmtId="49" fontId="7" fillId="0" borderId="1" xfId="57" applyNumberFormat="1" applyFont="1" applyBorder="1" applyAlignment="1">
      <alignment horizontal="center"/>
    </xf>
    <xf numFmtId="49" fontId="7" fillId="0" borderId="0" xfId="58" applyNumberFormat="1" applyFont="1"/>
    <xf numFmtId="4" fontId="7" fillId="0" borderId="0" xfId="58" applyNumberFormat="1" applyFont="1"/>
    <xf numFmtId="49" fontId="7" fillId="0" borderId="0" xfId="58" applyNumberFormat="1" applyFont="1" applyAlignment="1">
      <alignment horizontal="center"/>
    </xf>
  </cellXfs>
  <cellStyles count="59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D35" sqref="D35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4608158.78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1616738.88+305235.37+481580+370708.33+43455651.95+2189530.96</f>
        <v>48419445.490000002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24820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27" t="s">
        <v>6</v>
      </c>
      <c r="B7" s="28"/>
      <c r="C7" s="5">
        <f>SUM(C3:C6)</f>
        <v>53052424.270000003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+C14+C15+C16+C17+C18+C19+C20+C21+C22+C25+C33+C36+C37+C39+C40+C41+C42+C43+C44+C45+C46+C48</f>
        <v>48419445.490000002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48419445.490000002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4632978.7800000012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43455651.950000003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2189530.96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>
      <c r="A21" s="9">
        <v>8</v>
      </c>
      <c r="B21" s="16" t="s">
        <v>17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33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35" t="s">
        <v>18</v>
      </c>
      <c r="B24" s="36"/>
      <c r="C24" s="23"/>
      <c r="E24" s="18"/>
      <c r="F24" s="18"/>
      <c r="G24" s="13"/>
      <c r="H24" s="13"/>
    </row>
    <row r="25" spans="1:10">
      <c r="A25" s="10">
        <v>8</v>
      </c>
      <c r="B25" s="15" t="s">
        <v>19</v>
      </c>
      <c r="C25" s="4">
        <v>1616738.88</v>
      </c>
      <c r="E25" s="18"/>
      <c r="F25" s="18"/>
      <c r="G25" s="13"/>
      <c r="H25" s="13"/>
    </row>
    <row r="26" spans="1:10" s="1" customFormat="1">
      <c r="A26" s="39" t="s">
        <v>40</v>
      </c>
      <c r="B26" s="37" t="s">
        <v>41</v>
      </c>
      <c r="C26" s="38">
        <v>838672.67</v>
      </c>
      <c r="E26" s="18"/>
      <c r="F26" s="18"/>
      <c r="G26" s="13"/>
      <c r="H26" s="13"/>
      <c r="J26" s="13"/>
    </row>
    <row r="27" spans="1:10" s="1" customFormat="1">
      <c r="A27" s="39" t="s">
        <v>42</v>
      </c>
      <c r="B27" s="37" t="s">
        <v>43</v>
      </c>
      <c r="C27" s="38">
        <v>136712.09</v>
      </c>
      <c r="E27" s="18"/>
      <c r="F27" s="18"/>
      <c r="G27" s="13"/>
      <c r="H27" s="13"/>
      <c r="J27" s="13"/>
    </row>
    <row r="28" spans="1:10" s="1" customFormat="1">
      <c r="A28" s="39" t="s">
        <v>44</v>
      </c>
      <c r="B28" s="37" t="s">
        <v>45</v>
      </c>
      <c r="C28" s="38">
        <v>515706.62</v>
      </c>
      <c r="E28" s="18"/>
      <c r="F28" s="18"/>
      <c r="G28" s="13"/>
      <c r="H28" s="13"/>
      <c r="J28" s="13"/>
    </row>
    <row r="29" spans="1:10" s="1" customFormat="1">
      <c r="A29" s="39" t="s">
        <v>46</v>
      </c>
      <c r="B29" s="37" t="s">
        <v>47</v>
      </c>
      <c r="C29" s="38">
        <v>28829.24</v>
      </c>
      <c r="E29" s="18"/>
      <c r="F29" s="18"/>
      <c r="G29" s="13"/>
      <c r="H29" s="13"/>
      <c r="J29" s="13"/>
    </row>
    <row r="30" spans="1:10" s="1" customFormat="1">
      <c r="A30" s="39" t="s">
        <v>48</v>
      </c>
      <c r="B30" s="37" t="s">
        <v>49</v>
      </c>
      <c r="C30" s="38">
        <v>30507.18</v>
      </c>
      <c r="E30" s="18"/>
      <c r="F30" s="18"/>
      <c r="G30" s="13"/>
      <c r="H30" s="13"/>
      <c r="J30" s="13"/>
    </row>
    <row r="31" spans="1:10" s="1" customFormat="1">
      <c r="A31" s="39" t="s">
        <v>50</v>
      </c>
      <c r="B31" s="37" t="s">
        <v>51</v>
      </c>
      <c r="C31" s="38">
        <v>33013.199999999997</v>
      </c>
      <c r="E31" s="18"/>
      <c r="F31" s="18"/>
      <c r="G31" s="13"/>
      <c r="H31" s="13"/>
      <c r="J31" s="13"/>
    </row>
    <row r="32" spans="1:10" s="1" customFormat="1">
      <c r="A32" s="39" t="s">
        <v>52</v>
      </c>
      <c r="B32" s="37" t="s">
        <v>53</v>
      </c>
      <c r="C32" s="38">
        <v>33297.879999999997</v>
      </c>
      <c r="E32" s="18"/>
      <c r="F32" s="18"/>
      <c r="G32" s="13"/>
      <c r="H32" s="13"/>
      <c r="J32" s="13"/>
    </row>
    <row r="33" spans="1:10">
      <c r="A33" s="10">
        <v>9</v>
      </c>
      <c r="B33" s="15" t="s">
        <v>20</v>
      </c>
      <c r="C33" s="4">
        <v>305235.37</v>
      </c>
      <c r="E33" s="20"/>
      <c r="F33" s="18"/>
      <c r="G33" s="13"/>
    </row>
    <row r="34" spans="1:10" s="1" customFormat="1">
      <c r="A34" s="42" t="s">
        <v>40</v>
      </c>
      <c r="B34" s="40" t="s">
        <v>41</v>
      </c>
      <c r="C34" s="41">
        <v>137824.72</v>
      </c>
      <c r="E34" s="20"/>
      <c r="F34" s="18"/>
      <c r="G34" s="13"/>
      <c r="J34" s="13"/>
    </row>
    <row r="35" spans="1:10" s="1" customFormat="1">
      <c r="A35" s="42" t="s">
        <v>46</v>
      </c>
      <c r="B35" s="40" t="s">
        <v>47</v>
      </c>
      <c r="C35" s="41">
        <v>167410.65</v>
      </c>
      <c r="D35" s="13"/>
      <c r="E35" s="20"/>
      <c r="F35" s="18"/>
      <c r="G35" s="13"/>
      <c r="J35" s="13"/>
    </row>
    <row r="36" spans="1:10">
      <c r="A36" s="10">
        <v>10</v>
      </c>
      <c r="B36" s="15" t="s">
        <v>30</v>
      </c>
      <c r="C36" s="4">
        <v>0</v>
      </c>
      <c r="E36" s="20"/>
      <c r="F36" s="18"/>
      <c r="G36" s="13"/>
      <c r="H36" s="13"/>
    </row>
    <row r="37" spans="1:10">
      <c r="A37" s="10">
        <v>11</v>
      </c>
      <c r="B37" s="15" t="s">
        <v>21</v>
      </c>
      <c r="C37" s="4">
        <v>370708.33</v>
      </c>
      <c r="E37" s="18"/>
      <c r="F37" s="18"/>
      <c r="G37" s="13"/>
    </row>
    <row r="38" spans="1:10" s="1" customFormat="1">
      <c r="A38" s="45" t="s">
        <v>54</v>
      </c>
      <c r="B38" s="43" t="s">
        <v>55</v>
      </c>
      <c r="C38" s="44">
        <v>370708.33</v>
      </c>
      <c r="E38" s="18"/>
      <c r="F38" s="18"/>
      <c r="G38" s="13"/>
      <c r="J38" s="13"/>
    </row>
    <row r="39" spans="1:10" ht="30">
      <c r="A39" s="10">
        <v>12</v>
      </c>
      <c r="B39" s="14" t="s">
        <v>22</v>
      </c>
      <c r="C39" s="4">
        <v>0</v>
      </c>
      <c r="E39" s="18"/>
      <c r="F39" s="18"/>
      <c r="G39" s="13"/>
    </row>
    <row r="40" spans="1:10">
      <c r="A40" s="10">
        <v>13</v>
      </c>
      <c r="B40" s="14" t="s">
        <v>23</v>
      </c>
      <c r="C40" s="4">
        <v>0</v>
      </c>
      <c r="E40" s="18"/>
      <c r="F40" s="20"/>
    </row>
    <row r="41" spans="1:10">
      <c r="A41" s="10">
        <v>14</v>
      </c>
      <c r="B41" s="14" t="s">
        <v>37</v>
      </c>
      <c r="C41" s="4">
        <v>0</v>
      </c>
      <c r="E41" s="20"/>
      <c r="F41" s="20"/>
    </row>
    <row r="42" spans="1:10">
      <c r="A42" s="10">
        <v>15</v>
      </c>
      <c r="B42" s="15" t="s">
        <v>24</v>
      </c>
      <c r="C42" s="4">
        <v>0</v>
      </c>
      <c r="E42" s="20"/>
      <c r="F42" s="18"/>
    </row>
    <row r="43" spans="1:10">
      <c r="A43" s="10">
        <v>16</v>
      </c>
      <c r="B43" s="15" t="s">
        <v>25</v>
      </c>
      <c r="C43" s="4">
        <v>0</v>
      </c>
      <c r="E43" s="20"/>
      <c r="F43" s="18"/>
    </row>
    <row r="44" spans="1:10">
      <c r="A44" s="10">
        <v>17</v>
      </c>
      <c r="B44" s="15" t="s">
        <v>26</v>
      </c>
      <c r="C44" s="4">
        <v>0</v>
      </c>
      <c r="E44" s="20"/>
      <c r="F44" s="18"/>
    </row>
    <row r="45" spans="1:10" s="1" customFormat="1">
      <c r="A45" s="10">
        <v>18</v>
      </c>
      <c r="B45" s="15" t="s">
        <v>29</v>
      </c>
      <c r="C45" s="4">
        <v>0</v>
      </c>
      <c r="E45" s="20"/>
      <c r="F45" s="20"/>
      <c r="J45" s="13"/>
    </row>
    <row r="46" spans="1:10" s="1" customFormat="1">
      <c r="A46" s="10">
        <v>19</v>
      </c>
      <c r="B46" s="15" t="s">
        <v>35</v>
      </c>
      <c r="C46" s="4">
        <v>481580</v>
      </c>
      <c r="E46" s="20"/>
      <c r="F46" s="20"/>
      <c r="J46" s="13"/>
    </row>
    <row r="47" spans="1:10" s="1" customFormat="1">
      <c r="A47" s="48" t="s">
        <v>56</v>
      </c>
      <c r="B47" s="46" t="s">
        <v>57</v>
      </c>
      <c r="C47" s="47">
        <v>481580</v>
      </c>
      <c r="E47" s="20"/>
      <c r="F47" s="20"/>
      <c r="J47" s="13"/>
    </row>
    <row r="48" spans="1:10">
      <c r="A48" s="10">
        <v>20</v>
      </c>
      <c r="B48" s="15" t="s">
        <v>36</v>
      </c>
      <c r="C48" s="4">
        <v>0</v>
      </c>
      <c r="E48" s="20"/>
      <c r="F48" s="20"/>
    </row>
    <row r="49" spans="1:6">
      <c r="A49" s="26" t="s">
        <v>27</v>
      </c>
      <c r="B49" s="26"/>
      <c r="C49" s="5">
        <f>+C14+C15+C16+C17+C18+C20+C21+C22+C23+C25+C33+C36+C37+C39+C40+C41+C42+C43+C44+C45+C46+C48</f>
        <v>48419445.490000002</v>
      </c>
      <c r="E49" s="20"/>
      <c r="F49" s="20"/>
    </row>
    <row r="50" spans="1:6">
      <c r="E50" s="20"/>
      <c r="F50" s="20"/>
    </row>
    <row r="51" spans="1:6">
      <c r="E51" s="20"/>
      <c r="F51" s="20"/>
    </row>
    <row r="52" spans="1:6">
      <c r="C52" s="12"/>
    </row>
    <row r="53" spans="1:6">
      <c r="C53" s="13"/>
    </row>
    <row r="54" spans="1:6">
      <c r="C54" s="13"/>
    </row>
    <row r="55" spans="1:6">
      <c r="C55" s="13"/>
    </row>
    <row r="56" spans="1:6">
      <c r="C56" s="13"/>
    </row>
  </sheetData>
  <mergeCells count="9">
    <mergeCell ref="A1:C1"/>
    <mergeCell ref="A2:C2"/>
    <mergeCell ref="A49:B4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2019-11-21T07:22:55Z</dcterms:modified>
</cp:coreProperties>
</file>