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0.08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/>
  <c r="C42" l="1"/>
  <c r="C9"/>
  <c r="C11" s="1"/>
  <c r="C7"/>
  <c r="C12" l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<sst xmlns="http://schemas.openxmlformats.org/spreadsheetml/2006/main" count="48" uniqueCount="48">
  <si>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</si>
  <si>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</si>
  <si>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</si>
  <si>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</si>
  <si>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</si>
  <si>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</si>
  <si>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</si>
  <si>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</si>
  <si>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</si>
  <si>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</si>
  <si>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</si>
  <si>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</si>
  <si>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</si>
  <si>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</si>
  <si>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</si>
  <si>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</si>
  <si>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</si>
  <si>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</si>
  <si>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</si>
  <si>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</si>
  <si>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</si>
  <si>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</si>
  <si>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</si>
  <si>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</si>
  <si>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</si>
  <si>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</si>
  <si>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</si>
  <si>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</si>
  <si>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</si>
  <si>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</si>
  <si>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</si>
  <si>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</si>
  <si>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</si>
  <si>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</si>
  <si>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</si>
  <si>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</si>
  <si>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</si>
  <si>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</si>
  <si>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</si>
  <si>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</si>
  <si>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</si>
  <si>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</si>
  <si>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</si>
  <si>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 xml:space="preserve">0550           </t>
  </si>
  <si>
    <t>PHOENIX PHARMA</t>
  </si>
  <si>
    <t xml:space="preserve">1088           </t>
  </si>
  <si>
    <t>VEGA VALJEVO</t>
  </si>
  <si>
    <t>20.08.2019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</si>
</sst>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166" fontId="0" fillId="2" borderId="3" xfId="0" applyNumberFormat="1" applyFill="1" applyBorder="1" applyProtection="1">
      <protection locked="0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0" xfId="93" applyNumberFormat="1" applyFont="1" applyAlignment="1">
      <alignment horizontal="center"/>
    </xf>
    <xf numFmtId="49" fontId="7" fillId="0" borderId="0" xfId="93" applyNumberFormat="1" applyFont="1"/>
    <xf numFmtId="4" fontId="7" fillId="0" borderId="0" xfId="93" applyNumberFormat="1" applyFont="1"/>
    <xf numFmtId="49" fontId="7" fillId="0" borderId="0" xfId="94" applyNumberFormat="1" applyFont="1"/>
    <xf numFmtId="4" fontId="7" fillId="0" borderId="0" xfId="94" applyNumberFormat="1" applyFont="1"/>
    <xf numFmtId="49" fontId="7" fillId="0" borderId="0" xfId="94" applyNumberFormat="1" applyFont="1" applyAlignment="1">
      <alignment horizontal="center"/>
    </xf>
  </cellXfs>
  <cellStyles count="95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E8" sqref="E8"/>
    </sheetView>
  </sheetViews>
  <sheetFormatPr defaultRowHeight="15"/>
  <cols>
    <col min="1" max="1" width="27.5703125" style="19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16" t="s">
        <v>34</v>
      </c>
      <c r="B1" s="13" t="s">
        <v>28</v>
      </c>
      <c r="C1" s="1"/>
      <c r="E1" s="14" t="s">
        <v>0</v>
      </c>
      <c r="F1" s="15" t="s">
        <v>47</v>
      </c>
    </row>
    <row r="2" spans="1:10" ht="37.5" customHeight="1">
      <c r="A2" s="28" t="s">
        <v>1</v>
      </c>
      <c r="B2" s="28"/>
      <c r="C2" s="28"/>
    </row>
    <row r="3" spans="1:10">
      <c r="A3" s="17">
        <v>1</v>
      </c>
      <c r="B3" s="2" t="s">
        <v>2</v>
      </c>
      <c r="C3" s="3">
        <v>5586300.9199999999</v>
      </c>
    </row>
    <row r="4" spans="1:10">
      <c r="A4" s="17">
        <v>2</v>
      </c>
      <c r="B4" s="2" t="s">
        <v>3</v>
      </c>
      <c r="C4" s="3">
        <f>134558.82+7211.82+739666.66+2605958.34+1581863.7</f>
        <v>5069259.34</v>
      </c>
    </row>
    <row r="5" spans="1:10">
      <c r="A5" s="17">
        <v>3</v>
      </c>
      <c r="B5" s="2" t="s">
        <v>4</v>
      </c>
      <c r="C5" s="3">
        <v>21326</v>
      </c>
    </row>
    <row r="6" spans="1:10">
      <c r="A6" s="17">
        <v>4</v>
      </c>
      <c r="B6" s="2" t="s">
        <v>5</v>
      </c>
      <c r="C6" s="3">
        <v>0</v>
      </c>
    </row>
    <row r="7" spans="1:10">
      <c r="A7" s="30" t="s">
        <v>6</v>
      </c>
      <c r="B7" s="31"/>
      <c r="C7" s="4">
        <f>SUM(C3:C6)</f>
        <v>10676886.26</v>
      </c>
    </row>
    <row r="8" spans="1:10" ht="24.75" customHeight="1">
      <c r="A8" s="32" t="s">
        <v>7</v>
      </c>
      <c r="B8" s="33"/>
      <c r="C8" s="5"/>
    </row>
    <row r="9" spans="1:10">
      <c r="A9" s="17">
        <v>1</v>
      </c>
      <c r="B9" s="6" t="s">
        <v>8</v>
      </c>
      <c r="C9" s="3">
        <f>+C14+C15+C16+C17+C18+C19+C20+C21+C22+C26+C28+C30+C31+C32+C34+C35+C36+C37+C38+C39+C40+C41</f>
        <v>141770.64000000001</v>
      </c>
    </row>
    <row r="10" spans="1:10">
      <c r="A10" s="17">
        <v>2</v>
      </c>
      <c r="B10" s="2" t="s">
        <v>9</v>
      </c>
      <c r="C10" s="3">
        <f>+C23</f>
        <v>0</v>
      </c>
    </row>
    <row r="11" spans="1:10">
      <c r="A11" s="34" t="s">
        <v>10</v>
      </c>
      <c r="B11" s="34"/>
      <c r="C11" s="7">
        <f>SUM(C9:C10)</f>
        <v>141770.64000000001</v>
      </c>
      <c r="H11" s="9" t="s">
        <v>40</v>
      </c>
    </row>
    <row r="12" spans="1:10">
      <c r="A12" s="35" t="s">
        <v>11</v>
      </c>
      <c r="B12" s="36"/>
      <c r="C12" s="7">
        <f>+C7-C11</f>
        <v>10535115.619999999</v>
      </c>
    </row>
    <row r="13" spans="1:10" ht="18.75">
      <c r="A13" s="37" t="s">
        <v>12</v>
      </c>
      <c r="B13" s="37"/>
      <c r="C13" s="5"/>
    </row>
    <row r="14" spans="1:10">
      <c r="A14" s="17">
        <v>1</v>
      </c>
      <c r="B14" s="12" t="s">
        <v>13</v>
      </c>
      <c r="C14" s="3">
        <v>0</v>
      </c>
    </row>
    <row r="15" spans="1:10">
      <c r="A15" s="17">
        <v>2</v>
      </c>
      <c r="B15" s="12" t="s">
        <v>14</v>
      </c>
      <c r="C15" s="3">
        <v>0</v>
      </c>
    </row>
    <row r="16" spans="1:10" s="1" customFormat="1">
      <c r="A16" s="17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17">
        <v>4</v>
      </c>
      <c r="B17" s="12" t="s">
        <v>15</v>
      </c>
      <c r="C17" s="3">
        <v>0</v>
      </c>
    </row>
    <row r="18" spans="1:10">
      <c r="A18" s="17">
        <v>5</v>
      </c>
      <c r="B18" s="12" t="s">
        <v>16</v>
      </c>
      <c r="C18" s="20">
        <v>0</v>
      </c>
      <c r="G18" s="9"/>
    </row>
    <row r="19" spans="1:10">
      <c r="A19" s="17">
        <v>6</v>
      </c>
      <c r="B19" s="12" t="s">
        <v>32</v>
      </c>
      <c r="C19" s="20">
        <v>0</v>
      </c>
      <c r="G19" s="9"/>
    </row>
    <row r="20" spans="1:10" s="1" customFormat="1">
      <c r="A20" s="17">
        <v>7</v>
      </c>
      <c r="B20" s="12" t="s">
        <v>29</v>
      </c>
      <c r="C20" s="20">
        <v>0</v>
      </c>
      <c r="D20" s="9"/>
      <c r="E20" s="9"/>
      <c r="F20" s="9"/>
      <c r="G20" s="9"/>
      <c r="H20" s="9"/>
      <c r="J20" s="9"/>
    </row>
    <row r="21" spans="1:10" ht="14.25" customHeight="1">
      <c r="A21" s="17">
        <v>8</v>
      </c>
      <c r="B21" s="12" t="s">
        <v>17</v>
      </c>
      <c r="C21" s="20">
        <v>0</v>
      </c>
      <c r="G21" s="9"/>
    </row>
    <row r="22" spans="1:10" s="1" customFormat="1" hidden="1">
      <c r="A22" s="17">
        <v>9</v>
      </c>
      <c r="B22" s="12" t="s">
        <v>35</v>
      </c>
      <c r="C22" s="20">
        <v>0</v>
      </c>
      <c r="D22" s="9"/>
      <c r="E22" s="9"/>
      <c r="F22" s="9"/>
      <c r="G22" s="9"/>
      <c r="H22" s="9"/>
      <c r="J22" s="9"/>
    </row>
    <row r="23" spans="1:10" s="1" customFormat="1">
      <c r="A23" s="17">
        <v>10</v>
      </c>
      <c r="B23" s="12" t="s">
        <v>36</v>
      </c>
      <c r="C23" s="20">
        <v>0</v>
      </c>
      <c r="D23" s="9"/>
      <c r="E23" s="9"/>
      <c r="F23" s="9"/>
      <c r="G23" s="9"/>
      <c r="H23" s="9"/>
      <c r="J23" s="9"/>
    </row>
    <row r="24" spans="1:10" s="1" customFormat="1">
      <c r="A24" s="22"/>
      <c r="B24" s="23"/>
      <c r="C24" s="24"/>
      <c r="D24" s="9"/>
      <c r="E24" s="9"/>
      <c r="F24" s="9"/>
      <c r="G24" s="9"/>
      <c r="H24" s="9"/>
      <c r="J24" s="9"/>
    </row>
    <row r="25" spans="1:10" ht="18.75">
      <c r="A25" s="38" t="s">
        <v>18</v>
      </c>
      <c r="B25" s="39"/>
      <c r="C25" s="21"/>
      <c r="G25" s="9"/>
    </row>
    <row r="26" spans="1:10">
      <c r="A26" s="18">
        <v>8</v>
      </c>
      <c r="B26" s="11" t="s">
        <v>19</v>
      </c>
      <c r="C26" s="20">
        <v>134558.82</v>
      </c>
      <c r="G26" s="9"/>
    </row>
    <row r="27" spans="1:10" s="1" customFormat="1">
      <c r="A27" s="40" t="s">
        <v>45</v>
      </c>
      <c r="B27" s="41" t="s">
        <v>46</v>
      </c>
      <c r="C27" s="42">
        <v>134558.82</v>
      </c>
      <c r="D27" s="9"/>
      <c r="E27" s="9"/>
      <c r="F27" s="9"/>
      <c r="G27" s="9"/>
      <c r="H27" s="9"/>
      <c r="J27" s="9"/>
    </row>
    <row r="28" spans="1:10">
      <c r="A28" s="18">
        <v>9</v>
      </c>
      <c r="B28" s="11" t="s">
        <v>20</v>
      </c>
      <c r="C28" s="20">
        <v>7211.82</v>
      </c>
      <c r="G28" s="9"/>
    </row>
    <row r="29" spans="1:10" s="1" customFormat="1">
      <c r="A29" s="45" t="s">
        <v>43</v>
      </c>
      <c r="B29" s="43" t="s">
        <v>44</v>
      </c>
      <c r="C29" s="44">
        <v>7211.82</v>
      </c>
      <c r="D29" s="9"/>
      <c r="E29" s="9"/>
      <c r="F29" s="9"/>
      <c r="G29" s="9"/>
      <c r="H29" s="9"/>
      <c r="J29" s="9"/>
    </row>
    <row r="30" spans="1:10">
      <c r="A30" s="18">
        <v>10</v>
      </c>
      <c r="B30" s="11" t="s">
        <v>31</v>
      </c>
      <c r="C30" s="20">
        <v>0</v>
      </c>
      <c r="G30" s="9"/>
    </row>
    <row r="31" spans="1:10">
      <c r="A31" s="18">
        <v>11</v>
      </c>
      <c r="B31" s="11" t="s">
        <v>21</v>
      </c>
      <c r="C31" s="20">
        <v>0</v>
      </c>
      <c r="G31" s="9"/>
    </row>
    <row r="32" spans="1:10" ht="30">
      <c r="A32" s="18">
        <v>12</v>
      </c>
      <c r="B32" s="10" t="s">
        <v>22</v>
      </c>
      <c r="C32" s="20">
        <v>0</v>
      </c>
    </row>
    <row r="33" spans="1:10" s="1" customFormat="1" hidden="1">
      <c r="A33" s="27" t="s">
        <v>41</v>
      </c>
      <c r="B33" s="25" t="s">
        <v>42</v>
      </c>
      <c r="C33" s="26">
        <v>637215.1</v>
      </c>
      <c r="D33" s="9"/>
      <c r="E33" s="9"/>
      <c r="F33" s="9"/>
      <c r="H33" s="9"/>
      <c r="J33" s="9"/>
    </row>
    <row r="34" spans="1:10">
      <c r="A34" s="18">
        <v>13</v>
      </c>
      <c r="B34" s="10" t="s">
        <v>23</v>
      </c>
      <c r="C34" s="20">
        <v>0</v>
      </c>
    </row>
    <row r="35" spans="1:10">
      <c r="A35" s="18">
        <v>14</v>
      </c>
      <c r="B35" s="10" t="s">
        <v>39</v>
      </c>
      <c r="C35" s="20">
        <v>0</v>
      </c>
    </row>
    <row r="36" spans="1:10">
      <c r="A36" s="18">
        <v>15</v>
      </c>
      <c r="B36" s="11" t="s">
        <v>24</v>
      </c>
      <c r="C36" s="20">
        <v>0</v>
      </c>
    </row>
    <row r="37" spans="1:10">
      <c r="A37" s="18">
        <v>16</v>
      </c>
      <c r="B37" s="11" t="s">
        <v>25</v>
      </c>
      <c r="C37" s="20">
        <v>0</v>
      </c>
    </row>
    <row r="38" spans="1:10" s="1" customFormat="1">
      <c r="A38" s="18">
        <v>17</v>
      </c>
      <c r="B38" s="11" t="s">
        <v>26</v>
      </c>
      <c r="C38" s="20">
        <v>0</v>
      </c>
      <c r="D38" s="9"/>
      <c r="E38" s="9"/>
      <c r="F38" s="9"/>
      <c r="H38" s="9"/>
      <c r="J38" s="9"/>
    </row>
    <row r="39" spans="1:10" s="1" customFormat="1">
      <c r="A39" s="18">
        <v>18</v>
      </c>
      <c r="B39" s="11" t="s">
        <v>30</v>
      </c>
      <c r="C39" s="20">
        <v>0</v>
      </c>
      <c r="D39" s="9"/>
      <c r="E39" s="9"/>
      <c r="F39" s="9"/>
      <c r="H39" s="9"/>
      <c r="J39" s="9"/>
    </row>
    <row r="40" spans="1:10">
      <c r="A40" s="18">
        <v>19</v>
      </c>
      <c r="B40" s="11" t="s">
        <v>37</v>
      </c>
      <c r="C40" s="20">
        <v>0</v>
      </c>
    </row>
    <row r="41" spans="1:10" s="1" customFormat="1">
      <c r="A41" s="18">
        <v>20</v>
      </c>
      <c r="B41" s="11" t="s">
        <v>38</v>
      </c>
      <c r="C41" s="20">
        <v>0</v>
      </c>
      <c r="D41" s="9"/>
      <c r="E41" s="9"/>
      <c r="F41" s="9"/>
      <c r="H41" s="9"/>
      <c r="J41" s="9"/>
    </row>
    <row r="42" spans="1:10">
      <c r="A42" s="29" t="s">
        <v>27</v>
      </c>
      <c r="B42" s="29"/>
      <c r="C42" s="4">
        <f>+C14+C15+C16+C17+C18+C19+C20+C21+C22+C23+C26+C28+C30+C31+C32+C34+C35+C36+C37+C38+C39+C40+C41</f>
        <v>141770.64000000001</v>
      </c>
    </row>
    <row r="43" spans="1:10">
      <c r="C43" s="8"/>
    </row>
    <row r="44" spans="1:10">
      <c r="C44" s="9"/>
    </row>
    <row r="45" spans="1:10">
      <c r="C45" s="9"/>
    </row>
    <row r="46" spans="1:10">
      <c r="C46" s="9"/>
    </row>
    <row r="47" spans="1:10">
      <c r="C47" s="9"/>
    </row>
  </sheetData>
  <mergeCells count="8">
    <mergeCell ref="A2:C2"/>
    <mergeCell ref="A42:B42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20.08.2019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2019-08-21T06:04:34Z</dcterms:modified>
</cp:coreProperties>
</file>