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12525"/>
  </bookViews>
  <sheets>
    <sheet name="01.06.2021" sheetId="1" r:id="rId1"/>
    <sheet name="Sheet2" sheetId="2" r:id="rId2"/>
  </sheets>
  <definedNames>
    <definedName name="_xlnm.Print_Area" localSheetId="0">'01.06.2021'!$A$1:$F$43</definedName>
  </definedNames>
  <calcPr calcId="124519"/>
</workbook>
</file>

<file path=xl/calcChain.xml><?xml version="1.0" encoding="utf-8"?>
<calcChain xmlns="http://schemas.openxmlformats.org/spreadsheetml/2006/main">
  <c r="C4" i="1"/>
  <c r="C7" s="1"/>
  <c r="C9"/>
  <c r="C43" s="1"/>
  <c r="C11" l="1"/>
  <c r="C12" s="1"/>
</calcChain>
</file>

<file path=xl/sharedStrings.xml><?xml version="1.0" encoding="utf-8"?>
<sst xmlns="http://schemas.openxmlformats.org/spreadsheetml/2006/main" count="48" uniqueCount="48">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</sst>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4" fillId="0" borderId="1" xfId="0" applyNumberFormat="1" applyFont="1" applyBorder="1" applyProtection="1">
      <protection locked="0"/>
    </xf>
    <xf numFmtId="165" fontId="24" fillId="0" borderId="1" xfId="0" applyNumberFormat="1" applyFont="1" applyBorder="1" applyProtection="1"/>
    <xf numFmtId="0" fontId="24" fillId="0" borderId="1" xfId="0" applyFont="1" applyBorder="1" applyProtection="1">
      <protection locked="0"/>
    </xf>
    <xf numFmtId="164" fontId="24" fillId="0" borderId="1" xfId="0" applyNumberFormat="1" applyFont="1" applyBorder="1" applyProtection="1"/>
    <xf numFmtId="0" fontId="25" fillId="0" borderId="1" xfId="0" applyFont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4" fontId="2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26" fillId="0" borderId="1" xfId="0" applyNumberFormat="1" applyFont="1" applyBorder="1" applyProtection="1"/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22" fillId="0" borderId="5" xfId="0" applyFont="1" applyBorder="1" applyAlignment="1">
      <alignment horizontal="left" vertical="center" wrapText="1"/>
    </xf>
    <xf numFmtId="0" fontId="20" fillId="0" borderId="0" xfId="0" applyFont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right" vertical="top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right"/>
    </xf>
  </cellXfs>
  <cellStyles count="25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="86" zoomScaleSheetLayoutView="86" workbookViewId="0">
      <selection activeCell="C27" sqref="C27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13.140625" customWidth="1"/>
    <col min="5" max="5" width="9.7109375" customWidth="1"/>
    <col min="6" max="6" width="14.42578125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41" t="s">
        <v>31</v>
      </c>
      <c r="B1" s="41"/>
      <c r="C1" s="41"/>
    </row>
    <row r="2" spans="1:9" ht="48" customHeight="1">
      <c r="A2" s="42" t="s">
        <v>1</v>
      </c>
      <c r="B2" s="42"/>
      <c r="C2" s="42"/>
      <c r="E2" s="15" t="s">
        <v>0</v>
      </c>
      <c r="F2" s="14">
        <v>44348</v>
      </c>
    </row>
    <row r="3" spans="1:9">
      <c r="A3" s="13">
        <v>1</v>
      </c>
      <c r="B3" s="12" t="s">
        <v>2</v>
      </c>
      <c r="C3" s="19">
        <v>8321030.04</v>
      </c>
      <c r="E3" s="11"/>
      <c r="F3" s="11"/>
      <c r="H3" s="16"/>
    </row>
    <row r="4" spans="1:9">
      <c r="A4" s="13">
        <v>2</v>
      </c>
      <c r="B4" s="12" t="s">
        <v>3</v>
      </c>
      <c r="C4" s="19">
        <f>72360683.1-8000</f>
        <v>72352683.099999994</v>
      </c>
      <c r="E4" s="11"/>
      <c r="F4" s="11"/>
      <c r="H4" s="16"/>
    </row>
    <row r="5" spans="1:9">
      <c r="A5" s="13">
        <v>3</v>
      </c>
      <c r="B5" s="12" t="s">
        <v>4</v>
      </c>
      <c r="C5" s="19">
        <v>8000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43" t="s">
        <v>6</v>
      </c>
      <c r="B7" s="44"/>
      <c r="C7" s="20">
        <f>SUM(C3:C6)</f>
        <v>80681713.140000001</v>
      </c>
      <c r="D7" s="10"/>
      <c r="E7" s="8"/>
      <c r="F7" s="9"/>
    </row>
    <row r="8" spans="1:9" ht="24.75" customHeight="1">
      <c r="A8" s="45" t="s">
        <v>7</v>
      </c>
      <c r="B8" s="46"/>
      <c r="C8" s="21"/>
      <c r="E8" s="9"/>
      <c r="F8" s="8"/>
    </row>
    <row r="9" spans="1:9">
      <c r="A9" s="13">
        <v>1</v>
      </c>
      <c r="B9" s="7" t="s">
        <v>34</v>
      </c>
      <c r="C9" s="19">
        <f>+C14+C15+C16+C17+C18+C19+C20+C21+C22+C24+C25+C26+C27+C28+C30+C31+C32+C33+C34+C35+C36+C37+C38+C40+C39+C41+C42</f>
        <v>71817776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 t="s">
        <v>33</v>
      </c>
      <c r="E10" s="9"/>
      <c r="F10" s="11"/>
      <c r="H10" s="16"/>
    </row>
    <row r="11" spans="1:9">
      <c r="A11" s="47" t="s">
        <v>9</v>
      </c>
      <c r="B11" s="47"/>
      <c r="C11" s="22">
        <f>+C9</f>
        <v>71817776</v>
      </c>
      <c r="D11" s="16"/>
      <c r="E11" s="11"/>
      <c r="F11" s="11"/>
      <c r="H11" s="16"/>
    </row>
    <row r="12" spans="1:9">
      <c r="A12" s="33" t="s">
        <v>10</v>
      </c>
      <c r="B12" s="34"/>
      <c r="C12" s="32">
        <f>+C7-C11</f>
        <v>8863937.1400000006</v>
      </c>
      <c r="D12" s="16"/>
      <c r="E12" s="11"/>
      <c r="F12" s="11"/>
      <c r="G12" s="16"/>
      <c r="H12" s="16"/>
      <c r="I12" s="16"/>
    </row>
    <row r="13" spans="1:9" ht="18.75">
      <c r="A13" s="35" t="s">
        <v>11</v>
      </c>
      <c r="B13" s="35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42</v>
      </c>
      <c r="C14" s="19">
        <v>71787963.349999994</v>
      </c>
      <c r="D14" s="16"/>
      <c r="E14" s="11"/>
      <c r="F14" s="11"/>
      <c r="G14" s="16"/>
      <c r="H14" s="16"/>
      <c r="I14" s="16"/>
    </row>
    <row r="15" spans="1:9">
      <c r="A15" s="13" t="s">
        <v>38</v>
      </c>
      <c r="B15" s="17" t="s">
        <v>43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10">
      <c r="A17" s="13">
        <v>3</v>
      </c>
      <c r="B17" s="6" t="s">
        <v>26</v>
      </c>
      <c r="C17" s="19">
        <v>0</v>
      </c>
      <c r="D17" s="16"/>
      <c r="E17" s="11"/>
      <c r="F17" s="11"/>
      <c r="G17" s="16"/>
      <c r="H17" s="16"/>
      <c r="I17" s="16"/>
    </row>
    <row r="18" spans="1:10">
      <c r="A18" s="13">
        <v>4</v>
      </c>
      <c r="B18" s="6" t="s">
        <v>44</v>
      </c>
      <c r="C18" s="19">
        <v>0</v>
      </c>
      <c r="D18" s="16"/>
      <c r="E18" s="11"/>
      <c r="F18" s="11"/>
      <c r="G18" s="16"/>
      <c r="H18" s="16"/>
      <c r="I18" s="16"/>
    </row>
    <row r="19" spans="1:10">
      <c r="A19" s="13">
        <v>5</v>
      </c>
      <c r="B19" s="6" t="s">
        <v>47</v>
      </c>
      <c r="C19" s="19">
        <v>0</v>
      </c>
      <c r="D19" s="16"/>
      <c r="E19" s="11"/>
      <c r="F19" s="11"/>
      <c r="G19" s="16"/>
      <c r="H19" s="16"/>
      <c r="I19" s="16"/>
    </row>
    <row r="20" spans="1:10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10">
      <c r="A21" s="13" t="s">
        <v>45</v>
      </c>
      <c r="B21" s="6" t="s">
        <v>39</v>
      </c>
      <c r="C21" s="19">
        <v>0</v>
      </c>
      <c r="D21" s="16"/>
      <c r="E21" s="11"/>
      <c r="F21" s="11"/>
      <c r="G21" s="16"/>
      <c r="H21" s="16"/>
      <c r="I21" s="16"/>
    </row>
    <row r="22" spans="1:10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10" hidden="1">
      <c r="A23" s="13">
        <v>7</v>
      </c>
      <c r="B23" s="6" t="s">
        <v>23</v>
      </c>
      <c r="C23" s="19">
        <v>2558551.27</v>
      </c>
      <c r="D23" s="16"/>
      <c r="E23" s="11"/>
      <c r="F23" s="11"/>
      <c r="G23" s="16"/>
      <c r="H23" s="16"/>
      <c r="I23" s="16"/>
    </row>
    <row r="24" spans="1:10">
      <c r="A24" s="13">
        <v>8</v>
      </c>
      <c r="B24" s="6" t="s">
        <v>41</v>
      </c>
      <c r="C24" s="19">
        <v>0</v>
      </c>
      <c r="D24" s="16"/>
      <c r="E24" s="11"/>
      <c r="F24" s="11"/>
      <c r="G24" s="16"/>
      <c r="H24" s="16"/>
      <c r="I24" s="16"/>
    </row>
    <row r="25" spans="1:10">
      <c r="A25" s="13">
        <v>9</v>
      </c>
      <c r="B25" s="6" t="s">
        <v>37</v>
      </c>
      <c r="C25" s="19">
        <v>0</v>
      </c>
      <c r="D25" s="16"/>
      <c r="E25" s="11"/>
      <c r="F25" s="11"/>
      <c r="G25" s="16"/>
      <c r="H25" s="16"/>
      <c r="I25" s="16"/>
    </row>
    <row r="26" spans="1:10" ht="16.5" customHeight="1">
      <c r="A26" s="13">
        <v>10</v>
      </c>
      <c r="B26" s="18" t="s">
        <v>40</v>
      </c>
      <c r="C26" s="19">
        <v>29812.65</v>
      </c>
      <c r="D26" s="16"/>
      <c r="E26" s="11"/>
      <c r="F26" s="11"/>
      <c r="G26" s="16"/>
      <c r="H26" s="16"/>
      <c r="I26" s="16"/>
    </row>
    <row r="27" spans="1:10">
      <c r="A27" s="13">
        <v>11</v>
      </c>
      <c r="B27" s="6" t="s">
        <v>27</v>
      </c>
      <c r="C27" s="19">
        <v>0</v>
      </c>
      <c r="D27" s="16"/>
      <c r="E27" s="11"/>
      <c r="F27" s="11"/>
      <c r="G27" s="16"/>
      <c r="H27" s="16"/>
    </row>
    <row r="28" spans="1:10">
      <c r="A28" s="13">
        <v>12</v>
      </c>
      <c r="B28" s="6" t="s">
        <v>36</v>
      </c>
      <c r="C28" s="19">
        <v>0</v>
      </c>
      <c r="D28" s="16"/>
      <c r="E28" s="11"/>
      <c r="F28" s="11"/>
      <c r="G28" s="16"/>
      <c r="H28" s="16"/>
    </row>
    <row r="29" spans="1:10" ht="23.25" customHeight="1">
      <c r="A29" s="36" t="s">
        <v>15</v>
      </c>
      <c r="B29" s="37"/>
      <c r="C29" s="23"/>
      <c r="D29" s="16"/>
      <c r="E29" s="11"/>
      <c r="F29" s="11"/>
      <c r="G29" s="16"/>
      <c r="H29" s="16"/>
    </row>
    <row r="30" spans="1:10">
      <c r="A30" s="5">
        <v>13</v>
      </c>
      <c r="B30" s="4" t="s">
        <v>16</v>
      </c>
      <c r="C30" s="19">
        <v>0</v>
      </c>
      <c r="D30" s="16"/>
      <c r="E30" s="11"/>
      <c r="F30" s="11"/>
      <c r="G30" s="16"/>
      <c r="H30" s="16"/>
    </row>
    <row r="31" spans="1:10" ht="15.75" customHeight="1">
      <c r="A31" s="3" t="s">
        <v>46</v>
      </c>
      <c r="B31" s="4" t="s">
        <v>32</v>
      </c>
      <c r="C31" s="19">
        <v>0</v>
      </c>
      <c r="E31" s="8"/>
      <c r="F31" s="11"/>
      <c r="G31" s="16"/>
      <c r="J31"/>
    </row>
    <row r="32" spans="1:10">
      <c r="A32" s="5">
        <v>15</v>
      </c>
      <c r="B32" s="4" t="s">
        <v>25</v>
      </c>
      <c r="C32" s="19">
        <v>0</v>
      </c>
      <c r="E32" s="8"/>
      <c r="F32" s="11"/>
      <c r="G32" s="16"/>
      <c r="H32" s="16"/>
      <c r="J32"/>
    </row>
    <row r="33" spans="1:10">
      <c r="A33" s="5">
        <v>16</v>
      </c>
      <c r="B33" s="4" t="s">
        <v>17</v>
      </c>
      <c r="C33" s="19">
        <v>0</v>
      </c>
      <c r="E33" s="11"/>
      <c r="F33" s="11"/>
      <c r="G33" s="16"/>
      <c r="J33"/>
    </row>
    <row r="34" spans="1:10" s="29" customFormat="1" ht="15" customHeight="1">
      <c r="A34" s="5">
        <v>17</v>
      </c>
      <c r="B34" s="27" t="s">
        <v>18</v>
      </c>
      <c r="C34" s="28">
        <v>0</v>
      </c>
      <c r="E34" s="30"/>
      <c r="F34" s="30"/>
      <c r="G34" s="31"/>
    </row>
    <row r="35" spans="1:10">
      <c r="A35" s="5">
        <v>18</v>
      </c>
      <c r="B35" s="2" t="s">
        <v>19</v>
      </c>
      <c r="C35" s="19">
        <v>0</v>
      </c>
      <c r="E35" s="11"/>
      <c r="F35" s="8"/>
      <c r="J35"/>
    </row>
    <row r="36" spans="1:10" ht="15.75" customHeight="1">
      <c r="A36" s="5">
        <v>19</v>
      </c>
      <c r="B36" s="2" t="s">
        <v>30</v>
      </c>
      <c r="C36" s="19">
        <v>0</v>
      </c>
      <c r="E36" s="8"/>
      <c r="F36" s="8"/>
      <c r="J36"/>
    </row>
    <row r="37" spans="1:10">
      <c r="A37" s="5">
        <v>20</v>
      </c>
      <c r="B37" s="4" t="s">
        <v>20</v>
      </c>
      <c r="C37" s="19">
        <v>0</v>
      </c>
      <c r="E37" s="8"/>
      <c r="F37" s="11"/>
      <c r="J37"/>
    </row>
    <row r="38" spans="1:10">
      <c r="A38" s="5">
        <v>21</v>
      </c>
      <c r="B38" s="4" t="s">
        <v>21</v>
      </c>
      <c r="C38" s="19">
        <v>0</v>
      </c>
      <c r="E38" s="8"/>
      <c r="F38" s="11"/>
      <c r="J38"/>
    </row>
    <row r="39" spans="1:10">
      <c r="A39" s="5">
        <v>22</v>
      </c>
      <c r="B39" s="4" t="s">
        <v>22</v>
      </c>
      <c r="C39" s="19">
        <v>0</v>
      </c>
      <c r="E39" s="8"/>
      <c r="F39" s="11"/>
      <c r="J39"/>
    </row>
    <row r="40" spans="1:10">
      <c r="A40" s="5">
        <v>23</v>
      </c>
      <c r="B40" s="4" t="s">
        <v>24</v>
      </c>
      <c r="C40" s="19">
        <v>0</v>
      </c>
      <c r="E40" s="8"/>
      <c r="F40" s="8"/>
      <c r="J40"/>
    </row>
    <row r="41" spans="1:10">
      <c r="A41" s="5">
        <v>24</v>
      </c>
      <c r="B41" s="4" t="s">
        <v>28</v>
      </c>
      <c r="C41" s="19">
        <v>0</v>
      </c>
      <c r="E41" s="8"/>
      <c r="F41" s="8"/>
      <c r="J41"/>
    </row>
    <row r="42" spans="1:10">
      <c r="A42" s="5">
        <v>25</v>
      </c>
      <c r="B42" s="4" t="s">
        <v>29</v>
      </c>
      <c r="C42" s="19">
        <v>0</v>
      </c>
      <c r="E42" s="8"/>
      <c r="F42" s="8"/>
      <c r="J42"/>
    </row>
    <row r="43" spans="1:10">
      <c r="A43" s="38" t="s">
        <v>35</v>
      </c>
      <c r="B43" s="39"/>
      <c r="C43" s="20">
        <f>+C9+C10</f>
        <v>71817776</v>
      </c>
      <c r="E43" s="8"/>
      <c r="F43" s="8"/>
      <c r="J43"/>
    </row>
    <row r="44" spans="1:10" ht="31.5" customHeight="1">
      <c r="A44" s="40"/>
      <c r="B44" s="40"/>
      <c r="C44" s="40"/>
      <c r="E44" s="8"/>
      <c r="F44" s="8"/>
      <c r="J44"/>
    </row>
    <row r="45" spans="1:10">
      <c r="E45" s="8"/>
      <c r="F45" s="8"/>
      <c r="J45"/>
    </row>
    <row r="46" spans="1:10">
      <c r="C46" s="25"/>
      <c r="J46"/>
    </row>
    <row r="47" spans="1:10">
      <c r="C47" s="26"/>
      <c r="J47"/>
    </row>
    <row r="48" spans="1:10">
      <c r="C48" s="26"/>
      <c r="J48"/>
    </row>
    <row r="49" spans="3:10">
      <c r="C49" s="26"/>
      <c r="J49"/>
    </row>
    <row r="50" spans="3:10">
      <c r="C50" s="26"/>
      <c r="J50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9:B29"/>
    <mergeCell ref="A43:B43"/>
    <mergeCell ref="A44:C44"/>
  </mergeCells>
  <pageMargins left="0.7" right="0.7" top="0.75" bottom="0.75" header="0.3" footer="0.3"/>
  <pageSetup paperSize="9" scale="4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01.06.2021</vt:lpstr>
      <vt:lpstr>Sheet2</vt:lpstr>
      <vt:lpstr>'01.06.2021'!Print_Area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2021-06-04T06:27:29Z</dcterms:modified>
</cp:coreProperties>
</file>