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1.12.2020" sheetId="1" r:id="rId1"/>
    <sheet name="Sheet2" sheetId="2" r:id="rId2"/>
  </sheets>
  <definedNames>
    <definedName name="_xlnm.Print_Area" localSheetId="0">'21.12.2020'!$A$1:$F$45</definedName>
  </definedNames>
  <calcPr calcId="124519"/>
</workbook>
</file>

<file path=xl/calcChain.xml><?xml version="1.0" encoding="utf-8"?>
<calcChain xmlns="http://schemas.openxmlformats.org/spreadsheetml/2006/main">
  <c r="C4" i="1"/>
  <c r="C7" s="1"/>
  <c r="C45"/>
  <c r="C9" l="1"/>
  <c r="C11" s="1"/>
  <c r="C12" s="1"/>
</calcChain>
</file>

<file path=xl/sharedStrings.xml><?xml version="1.0" encoding="utf-8"?>
<sst xmlns="http://schemas.openxmlformats.org/spreadsheetml/2006/main" count="51" uniqueCount="51">
  <si>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</si>
  <si>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</si>
  <si>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</si>
  <si>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</si>
  <si>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</si>
  <si>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</si>
  <si>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</si>
  <si>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</si>
  <si>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</si>
  <si>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</si>
  <si>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</si>
  <si>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</si>
  <si>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</si>
  <si>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</si>
  <si>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</si>
  <si>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</si>
  <si>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</si>
  <si>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</si>
  <si>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</si>
  <si>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</si>
  <si>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</si>
  <si>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</si>
  <si>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</si>
  <si>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</si>
  <si>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</si>
  <si>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</si>
  <si>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</si>
  <si>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</si>
  <si>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</si>
  <si>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</si>
  <si>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</si>
  <si>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</si>
  <si>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</si>
  <si>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</si>
  <si>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</si>
  <si>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</si>
  <si>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</si>
  <si>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</si>
  <si>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</si>
  <si>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</si>
  <si>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</si>
  <si>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</si>
  <si>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</si>
  <si>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</si>
  <si>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</si>
  <si>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</si>
  <si>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</si>
  <si>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</si>
  <si>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11251          </t>
  </si>
  <si>
    <t>ALFA  TRGOVINA</t>
  </si>
  <si>
    <t>TROŠKOVI PLATNOG PROMETA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</si>
</sst>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2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center"/>
      <protection locked="0"/>
    </xf>
    <xf numFmtId="0" fontId="1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2" fillId="0" borderId="1" xfId="0" applyNumberFormat="1" applyFont="1" applyBorder="1" applyProtection="1">
      <protection locked="0"/>
    </xf>
    <xf numFmtId="165" fontId="22" fillId="0" borderId="1" xfId="0" applyNumberFormat="1" applyFont="1" applyBorder="1" applyProtection="1"/>
    <xf numFmtId="0" fontId="22" fillId="0" borderId="1" xfId="0" applyFont="1" applyBorder="1" applyProtection="1">
      <protection locked="0"/>
    </xf>
    <xf numFmtId="164" fontId="22" fillId="0" borderId="1" xfId="0" applyNumberFormat="1" applyFont="1" applyBorder="1" applyProtection="1"/>
    <xf numFmtId="0" fontId="23" fillId="0" borderId="1" xfId="0" applyFont="1" applyBorder="1" applyAlignment="1">
      <alignment wrapText="1"/>
    </xf>
    <xf numFmtId="0" fontId="22" fillId="0" borderId="0" xfId="0" applyFont="1"/>
    <xf numFmtId="165" fontId="22" fillId="0" borderId="0" xfId="0" applyNumberFormat="1" applyFont="1"/>
    <xf numFmtId="4" fontId="22" fillId="0" borderId="0" xfId="0" applyNumberFormat="1" applyFont="1"/>
    <xf numFmtId="0" fontId="18" fillId="0" borderId="0" xfId="0" applyFont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right" vertical="top" wrapText="1"/>
    </xf>
    <xf numFmtId="0" fontId="15" fillId="0" borderId="3" xfId="0" applyFont="1" applyBorder="1" applyAlignment="1" applyProtection="1">
      <alignment horizontal="right" vertical="top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/>
    </xf>
    <xf numFmtId="0" fontId="20" fillId="0" borderId="5" xfId="0" applyFont="1" applyBorder="1" applyAlignment="1">
      <alignment horizontal="left" vertical="center" wrapText="1"/>
    </xf>
    <xf numFmtId="49" fontId="24" fillId="0" borderId="1" xfId="251" applyNumberFormat="1" applyFont="1" applyBorder="1"/>
    <xf numFmtId="4" fontId="24" fillId="0" borderId="1" xfId="251" applyNumberFormat="1" applyFont="1" applyBorder="1"/>
    <xf numFmtId="0" fontId="25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 applyProtection="1">
      <alignment horizontal="left" vertical="center" wrapText="1"/>
    </xf>
    <xf numFmtId="165" fontId="25" fillId="0" borderId="1" xfId="0" applyNumberFormat="1" applyFont="1" applyBorder="1" applyProtection="1">
      <protection locked="0"/>
    </xf>
  </cellXfs>
  <cellStyles count="252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6" zoomScaleSheetLayoutView="86" workbookViewId="0">
      <selection activeCell="E10" sqref="E10"/>
    </sheetView>
  </sheetViews>
  <sheetFormatPr defaultRowHeight="15"/>
  <cols>
    <col min="1" max="1" width="18.85546875" style="1" customWidth="1"/>
    <col min="2" max="2" width="48.85546875" customWidth="1"/>
    <col min="3" max="3" width="31" style="24" customWidth="1"/>
    <col min="4" max="4" width="15.8554687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27" t="s">
        <v>31</v>
      </c>
      <c r="B1" s="27"/>
      <c r="C1" s="27"/>
    </row>
    <row r="2" spans="1:9" ht="48" customHeight="1">
      <c r="A2" s="28" t="s">
        <v>1</v>
      </c>
      <c r="B2" s="28"/>
      <c r="C2" s="28"/>
      <c r="E2" s="15" t="s">
        <v>0</v>
      </c>
      <c r="F2" s="14">
        <v>44186</v>
      </c>
    </row>
    <row r="3" spans="1:9">
      <c r="A3" s="13">
        <v>1</v>
      </c>
      <c r="B3" s="12" t="s">
        <v>2</v>
      </c>
      <c r="C3" s="19">
        <v>10618612.67</v>
      </c>
      <c r="E3" s="11"/>
      <c r="F3" s="11"/>
      <c r="H3" s="16"/>
    </row>
    <row r="4" spans="1:9">
      <c r="A4" s="13">
        <v>2</v>
      </c>
      <c r="B4" s="12" t="s">
        <v>3</v>
      </c>
      <c r="C4" s="19">
        <f>13804800-4800</f>
        <v>13800000</v>
      </c>
      <c r="E4" s="11"/>
      <c r="F4" s="11"/>
      <c r="H4" s="16"/>
    </row>
    <row r="5" spans="1:9">
      <c r="A5" s="13">
        <v>3</v>
      </c>
      <c r="B5" s="12" t="s">
        <v>4</v>
      </c>
      <c r="C5" s="19">
        <v>4800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29" t="s">
        <v>6</v>
      </c>
      <c r="B7" s="30"/>
      <c r="C7" s="20">
        <f>SUM(C3:C6)</f>
        <v>24423412.670000002</v>
      </c>
      <c r="D7" s="10"/>
      <c r="E7" s="8"/>
      <c r="F7" s="9"/>
    </row>
    <row r="8" spans="1:9" ht="24.75" customHeight="1">
      <c r="A8" s="31" t="s">
        <v>7</v>
      </c>
      <c r="B8" s="32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+C14+C15+C16+C17+C18+C19+C20+C21+C22+C24+C25+C29+C26+C30+C32+C33+C34+C35+C36+C37+C38+C39+C40+C41+C42+C43+C44</f>
        <v>62437.74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3" t="s">
        <v>9</v>
      </c>
      <c r="B11" s="33"/>
      <c r="C11" s="22">
        <f>SUM(C9:C10)</f>
        <v>62437.74</v>
      </c>
      <c r="D11" s="16"/>
      <c r="E11" s="11"/>
      <c r="F11" s="11"/>
      <c r="H11" s="16"/>
    </row>
    <row r="12" spans="1:9">
      <c r="A12" s="34" t="s">
        <v>10</v>
      </c>
      <c r="B12" s="35"/>
      <c r="C12" s="22">
        <f>+C7-C11</f>
        <v>24360974.930000003</v>
      </c>
      <c r="D12" s="16"/>
      <c r="E12" s="11"/>
      <c r="F12" s="11"/>
      <c r="G12" s="16"/>
      <c r="H12" s="16"/>
      <c r="I12" s="16"/>
    </row>
    <row r="13" spans="1:9" ht="18.75">
      <c r="A13" s="36" t="s">
        <v>11</v>
      </c>
      <c r="B13" s="36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0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9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9">
      <c r="A26" s="13">
        <v>10</v>
      </c>
      <c r="B26" s="18" t="s">
        <v>40</v>
      </c>
      <c r="C26" s="19">
        <v>62437.74</v>
      </c>
      <c r="D26" s="16"/>
      <c r="E26" s="11"/>
      <c r="F26" s="11"/>
      <c r="G26" s="16"/>
      <c r="H26" s="16"/>
      <c r="I26" s="16"/>
    </row>
    <row r="27" spans="1:9">
      <c r="A27" s="41" t="s">
        <v>48</v>
      </c>
      <c r="B27" s="41" t="s">
        <v>49</v>
      </c>
      <c r="C27" s="42">
        <v>5280</v>
      </c>
      <c r="D27" s="16"/>
      <c r="E27" s="11"/>
      <c r="F27" s="11"/>
      <c r="G27" s="16"/>
      <c r="H27" s="16"/>
      <c r="I27" s="16"/>
    </row>
    <row r="28" spans="1:9">
      <c r="A28" s="43"/>
      <c r="B28" s="44" t="s">
        <v>50</v>
      </c>
      <c r="C28" s="45">
        <v>57157.74</v>
      </c>
      <c r="D28" s="16"/>
      <c r="E28" s="11"/>
      <c r="F28" s="11"/>
      <c r="G28" s="16"/>
      <c r="H28" s="16"/>
      <c r="I28" s="16"/>
    </row>
    <row r="29" spans="1:9">
      <c r="A29" s="13">
        <v>11</v>
      </c>
      <c r="B29" s="6" t="s">
        <v>27</v>
      </c>
      <c r="C29" s="19">
        <v>0</v>
      </c>
      <c r="D29" s="16"/>
      <c r="E29" s="11"/>
      <c r="F29" s="11"/>
      <c r="G29" s="16"/>
      <c r="H29" s="16"/>
    </row>
    <row r="30" spans="1:9">
      <c r="A30" s="13">
        <v>12</v>
      </c>
      <c r="B30" s="6" t="s">
        <v>36</v>
      </c>
      <c r="C30" s="19">
        <v>0</v>
      </c>
      <c r="D30" s="16"/>
      <c r="E30" s="11"/>
      <c r="F30" s="11"/>
      <c r="G30" s="16"/>
      <c r="H30" s="16"/>
    </row>
    <row r="31" spans="1:9" ht="23.25" customHeight="1">
      <c r="A31" s="37" t="s">
        <v>15</v>
      </c>
      <c r="B31" s="38"/>
      <c r="C31" s="23"/>
      <c r="D31" s="16"/>
      <c r="E31" s="11"/>
      <c r="F31" s="11"/>
      <c r="G31" s="16"/>
      <c r="H31" s="16"/>
    </row>
    <row r="32" spans="1:9">
      <c r="A32" s="5">
        <v>13</v>
      </c>
      <c r="B32" s="4" t="s">
        <v>16</v>
      </c>
      <c r="C32" s="19">
        <v>0</v>
      </c>
      <c r="D32" s="16"/>
      <c r="E32" s="11"/>
      <c r="F32" s="11"/>
      <c r="G32" s="16"/>
      <c r="H32" s="16"/>
    </row>
    <row r="33" spans="1:10" ht="15.75" customHeight="1">
      <c r="A33" s="3" t="s">
        <v>46</v>
      </c>
      <c r="B33" s="4" t="s">
        <v>32</v>
      </c>
      <c r="C33" s="19">
        <v>0</v>
      </c>
      <c r="E33" s="8"/>
      <c r="F33" s="11"/>
      <c r="G33" s="16"/>
      <c r="J33"/>
    </row>
    <row r="34" spans="1:10">
      <c r="A34" s="5">
        <v>15</v>
      </c>
      <c r="B34" s="4" t="s">
        <v>25</v>
      </c>
      <c r="C34" s="19">
        <v>0</v>
      </c>
      <c r="E34" s="8"/>
      <c r="F34" s="11"/>
      <c r="G34" s="16"/>
      <c r="H34" s="16"/>
      <c r="J34"/>
    </row>
    <row r="35" spans="1:10">
      <c r="A35" s="5">
        <v>16</v>
      </c>
      <c r="B35" s="4" t="s">
        <v>17</v>
      </c>
      <c r="C35" s="19">
        <v>0</v>
      </c>
      <c r="E35" s="11"/>
      <c r="F35" s="11"/>
      <c r="G35" s="16"/>
      <c r="J35"/>
    </row>
    <row r="36" spans="1:10" ht="30.75" customHeight="1">
      <c r="A36" s="5">
        <v>17</v>
      </c>
      <c r="B36" s="2" t="s">
        <v>18</v>
      </c>
      <c r="C36" s="19">
        <v>0</v>
      </c>
      <c r="E36" s="11"/>
      <c r="F36" s="11"/>
      <c r="G36" s="16"/>
      <c r="J36"/>
    </row>
    <row r="37" spans="1:10">
      <c r="A37" s="5">
        <v>18</v>
      </c>
      <c r="B37" s="2" t="s">
        <v>19</v>
      </c>
      <c r="C37" s="19">
        <v>0</v>
      </c>
      <c r="E37" s="11"/>
      <c r="F37" s="8"/>
      <c r="J37"/>
    </row>
    <row r="38" spans="1:10" ht="15.75" customHeight="1">
      <c r="A38" s="5">
        <v>19</v>
      </c>
      <c r="B38" s="2" t="s">
        <v>30</v>
      </c>
      <c r="C38" s="19">
        <v>0</v>
      </c>
      <c r="E38" s="8"/>
      <c r="F38" s="8"/>
      <c r="J38"/>
    </row>
    <row r="39" spans="1:10">
      <c r="A39" s="5">
        <v>20</v>
      </c>
      <c r="B39" s="4" t="s">
        <v>20</v>
      </c>
      <c r="C39" s="19">
        <v>0</v>
      </c>
      <c r="E39" s="8"/>
      <c r="F39" s="11"/>
      <c r="J39"/>
    </row>
    <row r="40" spans="1:10">
      <c r="A40" s="5">
        <v>21</v>
      </c>
      <c r="B40" s="4" t="s">
        <v>21</v>
      </c>
      <c r="C40" s="19">
        <v>0</v>
      </c>
      <c r="E40" s="8"/>
      <c r="F40" s="11"/>
      <c r="J40"/>
    </row>
    <row r="41" spans="1:10">
      <c r="A41" s="5">
        <v>22</v>
      </c>
      <c r="B41" s="4" t="s">
        <v>22</v>
      </c>
      <c r="C41" s="19">
        <v>0</v>
      </c>
      <c r="E41" s="8"/>
      <c r="F41" s="11"/>
      <c r="J41"/>
    </row>
    <row r="42" spans="1:10">
      <c r="A42" s="5">
        <v>23</v>
      </c>
      <c r="B42" s="4" t="s">
        <v>24</v>
      </c>
      <c r="C42" s="19">
        <v>0</v>
      </c>
      <c r="E42" s="8"/>
      <c r="F42" s="8"/>
      <c r="J42"/>
    </row>
    <row r="43" spans="1:10">
      <c r="A43" s="5">
        <v>24</v>
      </c>
      <c r="B43" s="4" t="s">
        <v>28</v>
      </c>
      <c r="C43" s="19">
        <v>0</v>
      </c>
      <c r="E43" s="8"/>
      <c r="F43" s="8"/>
      <c r="J43"/>
    </row>
    <row r="44" spans="1:10">
      <c r="A44" s="5">
        <v>25</v>
      </c>
      <c r="B44" s="4" t="s">
        <v>29</v>
      </c>
      <c r="C44" s="19">
        <v>0</v>
      </c>
      <c r="E44" s="8"/>
      <c r="F44" s="8"/>
      <c r="J44"/>
    </row>
    <row r="45" spans="1:10">
      <c r="A45" s="39" t="s">
        <v>35</v>
      </c>
      <c r="B45" s="39"/>
      <c r="C45" s="20">
        <f>SUM(C14:C44)</f>
        <v>124875.47999999998</v>
      </c>
      <c r="E45" s="8"/>
      <c r="F45" s="8"/>
      <c r="J45"/>
    </row>
    <row r="46" spans="1:10" ht="31.5" customHeight="1">
      <c r="A46" s="40"/>
      <c r="B46" s="40"/>
      <c r="C46" s="40"/>
      <c r="E46" s="8"/>
      <c r="F46" s="8"/>
      <c r="J46"/>
    </row>
    <row r="47" spans="1:10">
      <c r="E47" s="8"/>
      <c r="F47" s="8"/>
      <c r="J47"/>
    </row>
    <row r="48" spans="1:10">
      <c r="C48" s="25"/>
      <c r="J48"/>
    </row>
    <row r="49" spans="3:10">
      <c r="C49" s="26"/>
      <c r="J49"/>
    </row>
    <row r="50" spans="3:10">
      <c r="C50" s="26"/>
      <c r="J50"/>
    </row>
    <row r="51" spans="3:10">
      <c r="C51" s="26"/>
      <c r="J51"/>
    </row>
    <row r="52" spans="3:10">
      <c r="C52" s="26"/>
      <c r="J52"/>
    </row>
  </sheetData>
  <mergeCells count="10">
    <mergeCell ref="A12:B12"/>
    <mergeCell ref="A13:B13"/>
    <mergeCell ref="A31:B31"/>
    <mergeCell ref="A45:B45"/>
    <mergeCell ref="A46:C46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21.12.2020</vt:lpstr>
      <vt:lpstr>Sheet2</vt:lpstr>
      <vt:lpstr>'21.12.2020'!Print_Area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2020-12-23T06:50:41Z</dcterms:modified>
</cp:coreProperties>
</file>