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23.07.2021" sheetId="1" r:id="rId1"/>
    <sheet name="Sheet2" sheetId="2" r:id="rId2"/>
  </sheets>
  <definedNames>
    <definedName name="_xlnm.Print_Area" localSheetId="0">'23.07.2021'!$A$1:$F$80</definedName>
  </definedNames>
  <calcPr calcId="124519"/>
</workbook>
</file>

<file path=xl/calcChain.xml><?xml version="1.0" encoding="utf-8"?>
<calcChain xmlns="http://schemas.openxmlformats.org/spreadsheetml/2006/main">
  <c r="C9" i="1"/>
  <c r="C80" s="1"/>
  <c r="C7"/>
  <c r="C11" l="1"/>
  <c r="C12" s="1"/>
</calcChain>
</file>

<file path=xl/sharedStrings.xml><?xml version="1.0" encoding="utf-8"?>
<sst xmlns="http://schemas.openxmlformats.org/spreadsheetml/2006/main" count="122" uniqueCount="120">
  <si>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</si>
  <si>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</si>
  <si>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</si>
  <si>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</si>
  <si>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</si>
  <si>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</si>
  <si>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</si>
  <si>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</si>
  <si>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</si>
  <si>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</si>
  <si>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</si>
  <si>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</si>
  <si>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</si>
  <si>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</si>
  <si>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</si>
  <si>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</si>
  <si>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</si>
  <si>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</si>
  <si>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</si>
  <si>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</si>
  <si>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</si>
  <si>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</si>
  <si>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</si>
  <si>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</si>
  <si>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</si>
  <si>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</si>
  <si>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</si>
  <si>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</si>
  <si>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</si>
  <si>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</si>
  <si>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</si>
  <si>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</si>
  <si>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</si>
  <si>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</si>
  <si>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</si>
  <si>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</si>
  <si>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</si>
  <si>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</si>
  <si>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</si>
  <si>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</si>
  <si>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</si>
  <si>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</si>
  <si>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</si>
  <si>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</si>
  <si>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</si>
  <si>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</si>
  <si>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</si>
  <si>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</si>
  <si>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 xml:space="preserve">00402          </t>
  </si>
  <si>
    <t>VISIONEXPERTS</t>
  </si>
  <si>
    <t xml:space="preserve">0183           </t>
  </si>
  <si>
    <t>ODIGITRIJA</t>
  </si>
  <si>
    <t xml:space="preserve">0203           </t>
  </si>
  <si>
    <t>VODOVOD ČAČAK</t>
  </si>
  <si>
    <t xml:space="preserve">0851           </t>
  </si>
  <si>
    <t>JKP KOMUNALAC ČAČAK</t>
  </si>
  <si>
    <t xml:space="preserve">1254           </t>
  </si>
  <si>
    <t>USPON ČAČAK</t>
  </si>
  <si>
    <t xml:space="preserve">1258           </t>
  </si>
  <si>
    <t>RIZZARDO ĐORĐE ČAČAK</t>
  </si>
  <si>
    <t xml:space="preserve">1309           </t>
  </si>
  <si>
    <t>SOLARIS ČAČAK</t>
  </si>
  <si>
    <t xml:space="preserve">1314           </t>
  </si>
  <si>
    <t>SLUŽBENI GLASNIK BEOGRAD</t>
  </si>
  <si>
    <t xml:space="preserve">2113           </t>
  </si>
  <si>
    <t>KBC BANKA A.D. BEOGRAD</t>
  </si>
  <si>
    <t xml:space="preserve">223344         </t>
  </si>
  <si>
    <t>BM  BOŽIĆ DOO</t>
  </si>
  <si>
    <t xml:space="preserve">26             </t>
  </si>
  <si>
    <t>AGRO SVET  ČAČAK</t>
  </si>
  <si>
    <t xml:space="preserve">3268           </t>
  </si>
  <si>
    <t>ČA-TERM DOO</t>
  </si>
  <si>
    <t xml:space="preserve">3269           </t>
  </si>
  <si>
    <t>ETAŽ DOO</t>
  </si>
  <si>
    <t xml:space="preserve">3322           </t>
  </si>
  <si>
    <t>POŠTANSKA ŠTEDIONICA AD, BEOGRAD</t>
  </si>
  <si>
    <t xml:space="preserve">3493           </t>
  </si>
  <si>
    <t>LINEA MIRA MUNIĆ pr ČAČAK</t>
  </si>
  <si>
    <t xml:space="preserve">3700           </t>
  </si>
  <si>
    <t>WIENER STADTISCHE</t>
  </si>
  <si>
    <t xml:space="preserve">3728           </t>
  </si>
  <si>
    <t>COMTRADE SYSTEM  INTEGRATION</t>
  </si>
  <si>
    <t xml:space="preserve">4352           </t>
  </si>
  <si>
    <t>ERSTE BANK AD, NOVI SAD</t>
  </si>
  <si>
    <t xml:space="preserve">5550           </t>
  </si>
  <si>
    <t>ATTRIUM HOME VCENTAR</t>
  </si>
  <si>
    <t xml:space="preserve">5564           </t>
  </si>
  <si>
    <t>AIK BANKA AD. NIŠ</t>
  </si>
  <si>
    <t xml:space="preserve">5623           </t>
  </si>
  <si>
    <t>KULSKA BANKA AD, NOVI SAD</t>
  </si>
  <si>
    <t xml:space="preserve">5704           </t>
  </si>
  <si>
    <t>NLB CONTINENTAL BANKA AD, NOVI SAD</t>
  </si>
  <si>
    <t xml:space="preserve">6363           </t>
  </si>
  <si>
    <t>BORAC ČAČAK</t>
  </si>
  <si>
    <t xml:space="preserve">6586           </t>
  </si>
  <si>
    <t>KOMERCIJALNA BANKA AD, BEOGRAD</t>
  </si>
  <si>
    <t xml:space="preserve">6655           </t>
  </si>
  <si>
    <t>MERIDIAN BANK AD, NOVI SAD</t>
  </si>
  <si>
    <t xml:space="preserve">7              </t>
  </si>
  <si>
    <t>AGROHEMIJA DOO</t>
  </si>
  <si>
    <t xml:space="preserve">7257           </t>
  </si>
  <si>
    <t>ČAČANSKA BANKA A.D., ČAČAK</t>
  </si>
  <si>
    <t xml:space="preserve">7377           </t>
  </si>
  <si>
    <t>RAIFFEISENBANK AD, BEOGRAD</t>
  </si>
  <si>
    <t xml:space="preserve">7794           </t>
  </si>
  <si>
    <t>VOLKSBANK AD, BEOGRAD</t>
  </si>
  <si>
    <t xml:space="preserve">7909           </t>
  </si>
  <si>
    <t>BANKA INTESA AD, BEOGRAD</t>
  </si>
  <si>
    <t xml:space="preserve">8693           </t>
  </si>
  <si>
    <t>UNICREDIT BANK SRBIJA A.D., BEOGRAD</t>
  </si>
  <si>
    <t xml:space="preserve">9033           </t>
  </si>
  <si>
    <t>DOPRINOS ZA PIO</t>
  </si>
  <si>
    <t xml:space="preserve">9035           </t>
  </si>
  <si>
    <t xml:space="preserve">9061           </t>
  </si>
  <si>
    <t>POREZ NA LIČNA PRIMANJA</t>
  </si>
  <si>
    <t xml:space="preserve">9068           </t>
  </si>
  <si>
    <t xml:space="preserve">998877         </t>
  </si>
  <si>
    <t>IGUMANOV</t>
  </si>
  <si>
    <t xml:space="preserve">999            </t>
  </si>
  <si>
    <t>TR RAPID 032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</si>
</sst>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49" fontId="27" fillId="0" borderId="1" xfId="0" applyNumberFormat="1" applyFont="1" applyFill="1" applyBorder="1" applyAlignment="1" applyProtection="1"/>
    <xf numFmtId="4" fontId="27" fillId="0" borderId="1" xfId="0" applyNumberFormat="1" applyFont="1" applyFill="1" applyBorder="1" applyAlignment="1" applyProtection="1"/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view="pageBreakPreview" zoomScale="86" zoomScaleSheetLayoutView="86" workbookViewId="0">
      <selection activeCell="B68" sqref="B68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3.140625" customWidth="1"/>
    <col min="5" max="5" width="14.28515625" bestFit="1" customWidth="1"/>
    <col min="6" max="6" width="14.425781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5" t="s">
        <v>31</v>
      </c>
      <c r="B1" s="35"/>
      <c r="C1" s="35"/>
    </row>
    <row r="2" spans="1:9" ht="48" customHeight="1">
      <c r="A2" s="36" t="s">
        <v>1</v>
      </c>
      <c r="B2" s="36"/>
      <c r="C2" s="36"/>
      <c r="E2" s="15" t="s">
        <v>0</v>
      </c>
      <c r="F2" s="14">
        <v>44400</v>
      </c>
    </row>
    <row r="3" spans="1:9">
      <c r="A3" s="13">
        <v>1</v>
      </c>
      <c r="B3" s="12" t="s">
        <v>2</v>
      </c>
      <c r="C3" s="19">
        <v>10219454.140000001</v>
      </c>
      <c r="E3" s="11"/>
      <c r="F3" s="11"/>
      <c r="H3" s="16"/>
    </row>
    <row r="4" spans="1:9">
      <c r="A4" s="13">
        <v>2</v>
      </c>
      <c r="B4" s="12" t="s">
        <v>3</v>
      </c>
      <c r="C4" s="19">
        <v>0</v>
      </c>
      <c r="E4" s="11"/>
      <c r="F4" s="11"/>
      <c r="H4" s="16"/>
    </row>
    <row r="5" spans="1:9">
      <c r="A5" s="13">
        <v>3</v>
      </c>
      <c r="B5" s="12" t="s">
        <v>4</v>
      </c>
      <c r="C5" s="19">
        <v>18673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7" t="s">
        <v>6</v>
      </c>
      <c r="B7" s="38"/>
      <c r="C7" s="20">
        <f>SUM(C3:C6)</f>
        <v>10238127.140000001</v>
      </c>
      <c r="D7" s="10"/>
      <c r="E7" s="8"/>
      <c r="F7" s="9"/>
    </row>
    <row r="8" spans="1:9" ht="24.75" customHeight="1">
      <c r="A8" s="39" t="s">
        <v>7</v>
      </c>
      <c r="B8" s="40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+C14+C15+C16+C17+C18+C19+C20+C21+C22+C24+C25+C26+C64+C65+C67+C68+C69+C70+C71+C72+C73+C74+C75+C77+C76+C78+C79</f>
        <v>2466240.64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41" t="s">
        <v>9</v>
      </c>
      <c r="B11" s="41"/>
      <c r="C11" s="22">
        <f>+C9</f>
        <v>2466240.64</v>
      </c>
      <c r="D11" s="16"/>
      <c r="E11" s="11"/>
      <c r="F11" s="11"/>
      <c r="H11" s="16"/>
    </row>
    <row r="12" spans="1:9">
      <c r="A12" s="42" t="s">
        <v>10</v>
      </c>
      <c r="B12" s="43"/>
      <c r="C12" s="32">
        <f>+C7-C11</f>
        <v>7771886.5</v>
      </c>
      <c r="D12" s="16"/>
      <c r="E12" s="11"/>
      <c r="F12" s="11"/>
      <c r="G12" s="16"/>
      <c r="H12" s="16"/>
      <c r="I12" s="16"/>
    </row>
    <row r="13" spans="1:9" ht="18.75">
      <c r="A13" s="44" t="s">
        <v>11</v>
      </c>
      <c r="B13" s="44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9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9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9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9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9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9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9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9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9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9" ht="16.5" customHeight="1">
      <c r="A26" s="13">
        <v>10</v>
      </c>
      <c r="B26" s="18" t="s">
        <v>40</v>
      </c>
      <c r="C26" s="19">
        <v>2466240.64</v>
      </c>
      <c r="D26" s="16"/>
      <c r="E26" s="11"/>
      <c r="F26" s="11"/>
      <c r="G26" s="16"/>
      <c r="H26" s="16"/>
      <c r="I26" s="16"/>
    </row>
    <row r="27" spans="1:9" ht="16.5" customHeight="1">
      <c r="A27" s="33" t="s">
        <v>48</v>
      </c>
      <c r="B27" s="33" t="s">
        <v>49</v>
      </c>
      <c r="C27" s="34">
        <v>40771.15</v>
      </c>
      <c r="D27" s="16"/>
      <c r="E27" s="11"/>
      <c r="F27" s="11"/>
      <c r="G27" s="16"/>
      <c r="H27" s="16"/>
      <c r="I27" s="16"/>
    </row>
    <row r="28" spans="1:9" ht="16.5" customHeight="1">
      <c r="A28" s="33" t="s">
        <v>50</v>
      </c>
      <c r="B28" s="33" t="s">
        <v>51</v>
      </c>
      <c r="C28" s="34">
        <v>30000</v>
      </c>
      <c r="D28" s="16"/>
      <c r="E28" s="11"/>
      <c r="F28" s="11"/>
      <c r="G28" s="16"/>
      <c r="H28" s="16"/>
      <c r="I28" s="16"/>
    </row>
    <row r="29" spans="1:9" ht="16.5" customHeight="1">
      <c r="A29" s="33" t="s">
        <v>52</v>
      </c>
      <c r="B29" s="33" t="s">
        <v>53</v>
      </c>
      <c r="C29" s="34">
        <v>430919.6</v>
      </c>
      <c r="D29" s="16"/>
      <c r="E29" s="11"/>
      <c r="F29" s="11"/>
      <c r="G29" s="16"/>
      <c r="H29" s="16"/>
      <c r="I29" s="16"/>
    </row>
    <row r="30" spans="1:9" ht="16.5" customHeight="1">
      <c r="A30" s="33" t="s">
        <v>54</v>
      </c>
      <c r="B30" s="33" t="s">
        <v>55</v>
      </c>
      <c r="C30" s="34">
        <v>113395.38</v>
      </c>
      <c r="D30" s="16"/>
      <c r="E30" s="11"/>
      <c r="F30" s="11"/>
      <c r="G30" s="16"/>
      <c r="H30" s="16"/>
      <c r="I30" s="16"/>
    </row>
    <row r="31" spans="1:9" ht="16.5" customHeight="1">
      <c r="A31" s="33" t="s">
        <v>56</v>
      </c>
      <c r="B31" s="33" t="s">
        <v>57</v>
      </c>
      <c r="C31" s="34">
        <v>301144.59999999998</v>
      </c>
      <c r="D31" s="16"/>
      <c r="E31" s="11"/>
      <c r="F31" s="11"/>
      <c r="G31" s="16"/>
      <c r="H31" s="16"/>
      <c r="I31" s="16"/>
    </row>
    <row r="32" spans="1:9" ht="16.5" customHeight="1">
      <c r="A32" s="33" t="s">
        <v>58</v>
      </c>
      <c r="B32" s="33" t="s">
        <v>59</v>
      </c>
      <c r="C32" s="34">
        <v>22360</v>
      </c>
      <c r="D32" s="16"/>
      <c r="E32" s="11"/>
      <c r="F32" s="11"/>
      <c r="G32" s="16"/>
      <c r="H32" s="16"/>
      <c r="I32" s="16"/>
    </row>
    <row r="33" spans="1:9" ht="16.5" customHeight="1">
      <c r="A33" s="33" t="s">
        <v>60</v>
      </c>
      <c r="B33" s="33" t="s">
        <v>61</v>
      </c>
      <c r="C33" s="34">
        <v>3734.4</v>
      </c>
      <c r="D33" s="16"/>
      <c r="E33" s="11"/>
      <c r="F33" s="11"/>
      <c r="G33" s="16"/>
      <c r="H33" s="16"/>
      <c r="I33" s="16"/>
    </row>
    <row r="34" spans="1:9" ht="16.5" customHeight="1">
      <c r="A34" s="33" t="s">
        <v>62</v>
      </c>
      <c r="B34" s="33" t="s">
        <v>63</v>
      </c>
      <c r="C34" s="34">
        <v>11310</v>
      </c>
      <c r="D34" s="16"/>
      <c r="E34" s="11"/>
      <c r="F34" s="11"/>
      <c r="G34" s="16"/>
      <c r="H34" s="16"/>
      <c r="I34" s="16"/>
    </row>
    <row r="35" spans="1:9" ht="16.5" customHeight="1">
      <c r="A35" s="33" t="s">
        <v>64</v>
      </c>
      <c r="B35" s="33" t="s">
        <v>65</v>
      </c>
      <c r="C35" s="34">
        <v>4871.1000000000004</v>
      </c>
      <c r="D35" s="16"/>
      <c r="E35" s="11"/>
      <c r="F35" s="11"/>
      <c r="G35" s="16"/>
      <c r="H35" s="16"/>
      <c r="I35" s="16"/>
    </row>
    <row r="36" spans="1:9" ht="16.5" customHeight="1">
      <c r="A36" s="33" t="s">
        <v>66</v>
      </c>
      <c r="B36" s="33" t="s">
        <v>67</v>
      </c>
      <c r="C36" s="34">
        <v>4500</v>
      </c>
      <c r="D36" s="16"/>
      <c r="E36" s="11"/>
      <c r="F36" s="11"/>
      <c r="G36" s="16"/>
      <c r="H36" s="16"/>
      <c r="I36" s="16"/>
    </row>
    <row r="37" spans="1:9" ht="16.5" customHeight="1">
      <c r="A37" s="33" t="s">
        <v>68</v>
      </c>
      <c r="B37" s="33" t="s">
        <v>69</v>
      </c>
      <c r="C37" s="34">
        <v>16000</v>
      </c>
      <c r="D37" s="16"/>
      <c r="E37" s="11"/>
      <c r="F37" s="11"/>
      <c r="G37" s="16"/>
      <c r="H37" s="16"/>
      <c r="I37" s="16"/>
    </row>
    <row r="38" spans="1:9" ht="16.5" customHeight="1">
      <c r="A38" s="33" t="s">
        <v>70</v>
      </c>
      <c r="B38" s="33" t="s">
        <v>71</v>
      </c>
      <c r="C38" s="34">
        <v>1443</v>
      </c>
      <c r="D38" s="16"/>
      <c r="E38" s="11"/>
      <c r="F38" s="11"/>
      <c r="G38" s="16"/>
      <c r="H38" s="16"/>
      <c r="I38" s="16"/>
    </row>
    <row r="39" spans="1:9" ht="16.5" customHeight="1">
      <c r="A39" s="33" t="s">
        <v>72</v>
      </c>
      <c r="B39" s="33" t="s">
        <v>73</v>
      </c>
      <c r="C39" s="34">
        <v>4471.2</v>
      </c>
      <c r="D39" s="16"/>
      <c r="E39" s="11"/>
      <c r="F39" s="11"/>
      <c r="G39" s="16"/>
      <c r="H39" s="16"/>
      <c r="I39" s="16"/>
    </row>
    <row r="40" spans="1:9" ht="16.5" customHeight="1">
      <c r="A40" s="33" t="s">
        <v>74</v>
      </c>
      <c r="B40" s="33" t="s">
        <v>75</v>
      </c>
      <c r="C40" s="34">
        <v>3247.4</v>
      </c>
      <c r="D40" s="16"/>
      <c r="E40" s="11"/>
      <c r="F40" s="11"/>
      <c r="G40" s="16"/>
      <c r="H40" s="16"/>
      <c r="I40" s="16"/>
    </row>
    <row r="41" spans="1:9" ht="16.5" customHeight="1">
      <c r="A41" s="33" t="s">
        <v>76</v>
      </c>
      <c r="B41" s="33" t="s">
        <v>77</v>
      </c>
      <c r="C41" s="34">
        <v>1945</v>
      </c>
      <c r="D41" s="16"/>
      <c r="E41" s="11"/>
      <c r="F41" s="11"/>
      <c r="G41" s="16"/>
      <c r="H41" s="16"/>
      <c r="I41" s="16"/>
    </row>
    <row r="42" spans="1:9" ht="16.5" customHeight="1">
      <c r="A42" s="33" t="s">
        <v>78</v>
      </c>
      <c r="B42" s="33" t="s">
        <v>79</v>
      </c>
      <c r="C42" s="34">
        <v>538851.26</v>
      </c>
      <c r="D42" s="16"/>
      <c r="E42" s="11"/>
      <c r="F42" s="11"/>
      <c r="G42" s="16"/>
      <c r="H42" s="16"/>
      <c r="I42" s="16"/>
    </row>
    <row r="43" spans="1:9" ht="16.5" customHeight="1">
      <c r="A43" s="33" t="s">
        <v>80</v>
      </c>
      <c r="B43" s="33" t="s">
        <v>81</v>
      </c>
      <c r="C43" s="34">
        <v>416640</v>
      </c>
      <c r="D43" s="16"/>
      <c r="E43" s="11"/>
      <c r="F43" s="11"/>
      <c r="G43" s="16"/>
      <c r="H43" s="16"/>
      <c r="I43" s="16"/>
    </row>
    <row r="44" spans="1:9" ht="16.5" customHeight="1">
      <c r="A44" s="33" t="s">
        <v>82</v>
      </c>
      <c r="B44" s="33" t="s">
        <v>83</v>
      </c>
      <c r="C44" s="34">
        <v>21623.7</v>
      </c>
      <c r="D44" s="16"/>
      <c r="E44" s="11"/>
      <c r="F44" s="11"/>
      <c r="G44" s="16"/>
      <c r="H44" s="16"/>
      <c r="I44" s="16"/>
    </row>
    <row r="45" spans="1:9" ht="16.5" customHeight="1">
      <c r="A45" s="33" t="s">
        <v>84</v>
      </c>
      <c r="B45" s="33" t="s">
        <v>85</v>
      </c>
      <c r="C45" s="34">
        <v>17623.830000000002</v>
      </c>
      <c r="D45" s="16"/>
      <c r="E45" s="11"/>
      <c r="F45" s="11"/>
      <c r="G45" s="16"/>
      <c r="H45" s="16"/>
      <c r="I45" s="16"/>
    </row>
    <row r="46" spans="1:9" ht="16.5" customHeight="1">
      <c r="A46" s="33" t="s">
        <v>86</v>
      </c>
      <c r="B46" s="33" t="s">
        <v>87</v>
      </c>
      <c r="C46" s="34">
        <v>1623.7</v>
      </c>
      <c r="D46" s="16"/>
      <c r="E46" s="11"/>
      <c r="F46" s="11"/>
      <c r="G46" s="16"/>
      <c r="H46" s="16"/>
      <c r="I46" s="16"/>
    </row>
    <row r="47" spans="1:9" ht="16.5" customHeight="1">
      <c r="A47" s="33" t="s">
        <v>88</v>
      </c>
      <c r="B47" s="33" t="s">
        <v>89</v>
      </c>
      <c r="C47" s="34">
        <v>6494.8</v>
      </c>
      <c r="D47" s="16"/>
      <c r="E47" s="11"/>
      <c r="F47" s="11"/>
      <c r="G47" s="16"/>
      <c r="H47" s="16"/>
      <c r="I47" s="16"/>
    </row>
    <row r="48" spans="1:9" ht="16.5" customHeight="1">
      <c r="A48" s="33" t="s">
        <v>90</v>
      </c>
      <c r="B48" s="33" t="s">
        <v>91</v>
      </c>
      <c r="C48" s="34">
        <v>1623.7</v>
      </c>
      <c r="D48" s="16"/>
      <c r="E48" s="11"/>
      <c r="F48" s="11"/>
      <c r="G48" s="16"/>
      <c r="H48" s="16"/>
      <c r="I48" s="16"/>
    </row>
    <row r="49" spans="1:9" ht="16.5" customHeight="1">
      <c r="A49" s="33" t="s">
        <v>92</v>
      </c>
      <c r="B49" s="33" t="s">
        <v>93</v>
      </c>
      <c r="C49" s="34">
        <v>6240</v>
      </c>
      <c r="D49" s="16"/>
      <c r="E49" s="11"/>
      <c r="F49" s="11"/>
      <c r="G49" s="16"/>
      <c r="H49" s="16"/>
      <c r="I49" s="16"/>
    </row>
    <row r="50" spans="1:9" ht="16.5" customHeight="1">
      <c r="A50" s="33" t="s">
        <v>94</v>
      </c>
      <c r="B50" s="33" t="s">
        <v>95</v>
      </c>
      <c r="C50" s="34">
        <v>24871.1</v>
      </c>
      <c r="D50" s="16"/>
      <c r="E50" s="11"/>
      <c r="F50" s="11"/>
      <c r="G50" s="16"/>
      <c r="H50" s="16"/>
      <c r="I50" s="16"/>
    </row>
    <row r="51" spans="1:9" ht="16.5" customHeight="1">
      <c r="A51" s="33" t="s">
        <v>96</v>
      </c>
      <c r="B51" s="33" t="s">
        <v>97</v>
      </c>
      <c r="C51" s="34">
        <v>90000</v>
      </c>
      <c r="D51" s="16"/>
      <c r="E51" s="11"/>
      <c r="F51" s="11"/>
      <c r="G51" s="16"/>
      <c r="H51" s="16"/>
      <c r="I51" s="16"/>
    </row>
    <row r="52" spans="1:9" ht="16.5" customHeight="1">
      <c r="A52" s="33" t="s">
        <v>98</v>
      </c>
      <c r="B52" s="33" t="s">
        <v>99</v>
      </c>
      <c r="C52" s="34">
        <v>5419.2</v>
      </c>
      <c r="D52" s="16"/>
      <c r="E52" s="11"/>
      <c r="F52" s="11"/>
      <c r="G52" s="16"/>
      <c r="H52" s="16"/>
      <c r="I52" s="16"/>
    </row>
    <row r="53" spans="1:9" ht="16.5" customHeight="1">
      <c r="A53" s="33" t="s">
        <v>100</v>
      </c>
      <c r="B53" s="33" t="s">
        <v>101</v>
      </c>
      <c r="C53" s="34">
        <v>51623.7</v>
      </c>
      <c r="D53" s="16"/>
      <c r="E53" s="11"/>
      <c r="F53" s="11"/>
      <c r="G53" s="16"/>
      <c r="H53" s="16"/>
      <c r="I53" s="16"/>
    </row>
    <row r="54" spans="1:9" ht="16.5" customHeight="1">
      <c r="A54" s="33" t="s">
        <v>102</v>
      </c>
      <c r="B54" s="33" t="s">
        <v>103</v>
      </c>
      <c r="C54" s="34">
        <v>6494.8</v>
      </c>
      <c r="D54" s="16"/>
      <c r="E54" s="11"/>
      <c r="F54" s="11"/>
      <c r="G54" s="16"/>
      <c r="H54" s="16"/>
      <c r="I54" s="16"/>
    </row>
    <row r="55" spans="1:9" ht="16.5" customHeight="1">
      <c r="A55" s="33" t="s">
        <v>104</v>
      </c>
      <c r="B55" s="33" t="s">
        <v>105</v>
      </c>
      <c r="C55" s="34">
        <v>3247.4</v>
      </c>
      <c r="D55" s="16"/>
      <c r="E55" s="11"/>
      <c r="F55" s="11"/>
      <c r="G55" s="16"/>
      <c r="H55" s="16"/>
      <c r="I55" s="16"/>
    </row>
    <row r="56" spans="1:9" ht="16.5" customHeight="1">
      <c r="A56" s="33" t="s">
        <v>106</v>
      </c>
      <c r="B56" s="33" t="s">
        <v>107</v>
      </c>
      <c r="C56" s="34">
        <v>40871.1</v>
      </c>
      <c r="D56" s="16"/>
      <c r="E56" s="11"/>
      <c r="F56" s="11"/>
      <c r="G56" s="16"/>
      <c r="H56" s="16"/>
      <c r="I56" s="16"/>
    </row>
    <row r="57" spans="1:9" ht="16.5" customHeight="1">
      <c r="A57" s="33" t="s">
        <v>108</v>
      </c>
      <c r="B57" s="33" t="s">
        <v>109</v>
      </c>
      <c r="C57" s="34">
        <v>4871.1000000000004</v>
      </c>
      <c r="D57" s="16"/>
      <c r="E57" s="11"/>
      <c r="F57" s="11"/>
      <c r="G57" s="16"/>
      <c r="H57" s="16"/>
      <c r="I57" s="16"/>
    </row>
    <row r="58" spans="1:9" ht="16.5" customHeight="1">
      <c r="A58" s="33" t="s">
        <v>110</v>
      </c>
      <c r="B58" s="33" t="s">
        <v>111</v>
      </c>
      <c r="C58" s="34">
        <v>53245.26</v>
      </c>
      <c r="D58" s="16"/>
      <c r="E58" s="11"/>
      <c r="F58" s="11"/>
      <c r="G58" s="16"/>
      <c r="H58" s="16"/>
      <c r="I58" s="16"/>
    </row>
    <row r="59" spans="1:9" ht="16.5" customHeight="1">
      <c r="A59" s="33" t="s">
        <v>112</v>
      </c>
      <c r="B59" s="33" t="s">
        <v>111</v>
      </c>
      <c r="C59" s="34">
        <v>16037.73</v>
      </c>
      <c r="D59" s="16"/>
      <c r="E59" s="11"/>
      <c r="F59" s="11"/>
      <c r="G59" s="16"/>
      <c r="H59" s="16"/>
      <c r="I59" s="16"/>
    </row>
    <row r="60" spans="1:9" ht="16.5" customHeight="1">
      <c r="A60" s="33" t="s">
        <v>113</v>
      </c>
      <c r="B60" s="33" t="s">
        <v>114</v>
      </c>
      <c r="C60" s="34">
        <v>1279.32</v>
      </c>
      <c r="D60" s="16"/>
      <c r="E60" s="11"/>
      <c r="F60" s="11"/>
      <c r="G60" s="16"/>
      <c r="H60" s="16"/>
      <c r="I60" s="16"/>
    </row>
    <row r="61" spans="1:9" ht="16.5" customHeight="1">
      <c r="A61" s="33" t="s">
        <v>115</v>
      </c>
      <c r="B61" s="33" t="s">
        <v>114</v>
      </c>
      <c r="C61" s="34">
        <v>54339.64</v>
      </c>
      <c r="D61" s="16"/>
      <c r="E61" s="11"/>
      <c r="F61" s="11"/>
      <c r="G61" s="16"/>
      <c r="H61" s="16"/>
      <c r="I61" s="16"/>
    </row>
    <row r="62" spans="1:9" ht="16.5" customHeight="1">
      <c r="A62" s="33" t="s">
        <v>116</v>
      </c>
      <c r="B62" s="33" t="s">
        <v>117</v>
      </c>
      <c r="C62" s="34">
        <v>96501.47</v>
      </c>
      <c r="D62" s="16"/>
      <c r="E62" s="11"/>
      <c r="F62" s="11"/>
      <c r="G62" s="16"/>
      <c r="H62" s="16"/>
      <c r="I62" s="16"/>
    </row>
    <row r="63" spans="1:9" ht="16.5" customHeight="1">
      <c r="A63" s="33" t="s">
        <v>118</v>
      </c>
      <c r="B63" s="33" t="s">
        <v>119</v>
      </c>
      <c r="C63" s="34">
        <v>16605</v>
      </c>
      <c r="D63" s="16"/>
      <c r="E63" s="11"/>
      <c r="F63" s="11"/>
      <c r="G63" s="16"/>
      <c r="H63" s="16"/>
      <c r="I63" s="16"/>
    </row>
    <row r="64" spans="1:9">
      <c r="A64" s="13">
        <v>11</v>
      </c>
      <c r="B64" s="6" t="s">
        <v>27</v>
      </c>
      <c r="C64" s="19">
        <v>0</v>
      </c>
      <c r="D64" s="16"/>
      <c r="E64" s="11"/>
      <c r="F64" s="11"/>
      <c r="G64" s="16"/>
      <c r="H64" s="16"/>
    </row>
    <row r="65" spans="1:10">
      <c r="A65" s="13">
        <v>12</v>
      </c>
      <c r="B65" s="6" t="s">
        <v>36</v>
      </c>
      <c r="C65" s="19">
        <v>0</v>
      </c>
      <c r="D65" s="16"/>
      <c r="E65" s="11"/>
      <c r="F65" s="11"/>
      <c r="G65" s="16"/>
      <c r="H65" s="16"/>
    </row>
    <row r="66" spans="1:10" ht="23.25" customHeight="1">
      <c r="A66" s="45" t="s">
        <v>15</v>
      </c>
      <c r="B66" s="46"/>
      <c r="C66" s="23"/>
      <c r="D66" s="16"/>
      <c r="E66" s="11"/>
      <c r="F66" s="11"/>
      <c r="G66" s="16"/>
      <c r="H66" s="16"/>
    </row>
    <row r="67" spans="1:10">
      <c r="A67" s="5">
        <v>13</v>
      </c>
      <c r="B67" s="4" t="s">
        <v>16</v>
      </c>
      <c r="C67" s="19">
        <v>0</v>
      </c>
      <c r="D67" s="16"/>
      <c r="E67" s="11"/>
      <c r="F67" s="11"/>
      <c r="G67" s="16"/>
      <c r="H67" s="16"/>
    </row>
    <row r="68" spans="1:10" ht="15.75" customHeight="1">
      <c r="A68" s="3" t="s">
        <v>46</v>
      </c>
      <c r="B68" s="4" t="s">
        <v>32</v>
      </c>
      <c r="C68" s="19">
        <v>0</v>
      </c>
      <c r="E68" s="8"/>
      <c r="F68" s="11"/>
      <c r="G68" s="16"/>
      <c r="J68"/>
    </row>
    <row r="69" spans="1:10">
      <c r="A69" s="5">
        <v>15</v>
      </c>
      <c r="B69" s="4" t="s">
        <v>25</v>
      </c>
      <c r="C69" s="19">
        <v>0</v>
      </c>
      <c r="E69" s="8"/>
      <c r="F69" s="11"/>
      <c r="G69" s="16"/>
      <c r="H69" s="16"/>
      <c r="J69"/>
    </row>
    <row r="70" spans="1:10">
      <c r="A70" s="5">
        <v>16</v>
      </c>
      <c r="B70" s="4" t="s">
        <v>17</v>
      </c>
      <c r="C70" s="19">
        <v>0</v>
      </c>
      <c r="E70" s="11"/>
      <c r="F70" s="11"/>
      <c r="G70" s="16"/>
      <c r="J70"/>
    </row>
    <row r="71" spans="1:10" s="29" customFormat="1" ht="15" customHeight="1">
      <c r="A71" s="5">
        <v>17</v>
      </c>
      <c r="B71" s="27" t="s">
        <v>18</v>
      </c>
      <c r="C71" s="28">
        <v>0</v>
      </c>
      <c r="E71" s="30"/>
      <c r="F71" s="30"/>
      <c r="G71" s="31"/>
    </row>
    <row r="72" spans="1:10">
      <c r="A72" s="5">
        <v>18</v>
      </c>
      <c r="B72" s="2" t="s">
        <v>19</v>
      </c>
      <c r="C72" s="19">
        <v>0</v>
      </c>
      <c r="E72" s="11"/>
      <c r="F72" s="8"/>
      <c r="J72"/>
    </row>
    <row r="73" spans="1:10" ht="15.75" customHeight="1">
      <c r="A73" s="5">
        <v>19</v>
      </c>
      <c r="B73" s="2" t="s">
        <v>30</v>
      </c>
      <c r="C73" s="19">
        <v>0</v>
      </c>
      <c r="E73" s="8"/>
      <c r="F73" s="8"/>
      <c r="J73"/>
    </row>
    <row r="74" spans="1:10">
      <c r="A74" s="5">
        <v>20</v>
      </c>
      <c r="B74" s="4" t="s">
        <v>20</v>
      </c>
      <c r="C74" s="19">
        <v>0</v>
      </c>
      <c r="E74" s="8"/>
      <c r="F74" s="11"/>
      <c r="J74"/>
    </row>
    <row r="75" spans="1:10">
      <c r="A75" s="5">
        <v>21</v>
      </c>
      <c r="B75" s="4" t="s">
        <v>21</v>
      </c>
      <c r="C75" s="19">
        <v>0</v>
      </c>
      <c r="E75" s="8"/>
      <c r="F75" s="11"/>
      <c r="J75"/>
    </row>
    <row r="76" spans="1:10">
      <c r="A76" s="5">
        <v>22</v>
      </c>
      <c r="B76" s="4" t="s">
        <v>22</v>
      </c>
      <c r="C76" s="19">
        <v>0</v>
      </c>
      <c r="E76" s="8"/>
      <c r="F76" s="11"/>
      <c r="J76"/>
    </row>
    <row r="77" spans="1:10">
      <c r="A77" s="5">
        <v>23</v>
      </c>
      <c r="B77" s="4" t="s">
        <v>24</v>
      </c>
      <c r="C77" s="19">
        <v>0</v>
      </c>
      <c r="E77" s="8"/>
      <c r="F77" s="8"/>
      <c r="J77"/>
    </row>
    <row r="78" spans="1:10">
      <c r="A78" s="5">
        <v>24</v>
      </c>
      <c r="B78" s="4" t="s">
        <v>28</v>
      </c>
      <c r="C78" s="19">
        <v>0</v>
      </c>
      <c r="E78" s="8"/>
      <c r="F78" s="8"/>
      <c r="J78"/>
    </row>
    <row r="79" spans="1:10">
      <c r="A79" s="5">
        <v>25</v>
      </c>
      <c r="B79" s="4" t="s">
        <v>29</v>
      </c>
      <c r="C79" s="19">
        <v>0</v>
      </c>
      <c r="E79" s="8"/>
      <c r="F79" s="8"/>
      <c r="J79"/>
    </row>
    <row r="80" spans="1:10">
      <c r="A80" s="47" t="s">
        <v>35</v>
      </c>
      <c r="B80" s="48"/>
      <c r="C80" s="20">
        <f>+C9+C10</f>
        <v>2466240.64</v>
      </c>
      <c r="E80" s="8"/>
      <c r="F80" s="8"/>
      <c r="J80"/>
    </row>
    <row r="81" spans="1:10" ht="31.5" customHeight="1">
      <c r="A81" s="49"/>
      <c r="B81" s="49"/>
      <c r="C81" s="49"/>
      <c r="E81" s="8"/>
      <c r="F81" s="8"/>
      <c r="J81"/>
    </row>
    <row r="82" spans="1:10">
      <c r="E82" s="8"/>
      <c r="F82" s="8"/>
      <c r="J82"/>
    </row>
    <row r="83" spans="1:10">
      <c r="C83" s="25"/>
      <c r="J83"/>
    </row>
    <row r="84" spans="1:10">
      <c r="C84" s="26"/>
      <c r="J84"/>
    </row>
    <row r="85" spans="1:10">
      <c r="C85" s="26"/>
      <c r="J85"/>
    </row>
    <row r="86" spans="1:10">
      <c r="C86" s="26"/>
      <c r="J86"/>
    </row>
    <row r="87" spans="1:10">
      <c r="C87" s="26"/>
      <c r="J87"/>
    </row>
  </sheetData>
  <mergeCells count="10">
    <mergeCell ref="A12:B12"/>
    <mergeCell ref="A13:B13"/>
    <mergeCell ref="A66:B66"/>
    <mergeCell ref="A80:B80"/>
    <mergeCell ref="A81:C81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23.07.2021</vt:lpstr>
      <vt:lpstr>Sheet2</vt:lpstr>
      <vt:lpstr>'23.07.2021'!Print_Area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2021-07-28T06:02:59Z</dcterms:modified>
</cp:coreProperties>
</file>