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4.11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45" l="1"/>
  <c r="C10"/>
  <c r="C9" l="1"/>
  <c r="C7" l="1"/>
  <c r="C11" l="1"/>
  <c r="C12" s="1"/>
</calcChain>
</file>

<file path=xl/sharedStrings.xml><?xml version="1.0" encoding="utf-8"?>
<sst xmlns="http://schemas.openxmlformats.org/spreadsheetml/2006/main" count="53" uniqueCount="51">
  <si>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</si>
  <si>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</si>
  <si>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</si>
  <si>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</si>
  <si>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</si>
  <si>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</si>
  <si>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</si>
  <si>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</si>
  <si>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</si>
  <si>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</si>
  <si>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</si>
  <si>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</si>
  <si>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</si>
  <si>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</si>
  <si>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</si>
  <si>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</si>
  <si>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</si>
  <si>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</si>
  <si>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</si>
  <si>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</si>
  <si>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</si>
  <si>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</si>
  <si>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</si>
  <si>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</si>
  <si>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</si>
  <si>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</si>
  <si>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</si>
  <si>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</si>
  <si>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</si>
  <si>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</si>
  <si>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</si>
  <si>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</si>
  <si>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</si>
  <si>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</si>
  <si>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</si>
  <si>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</si>
  <si>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</si>
  <si>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</si>
  <si>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</si>
  <si>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1131           </t>
  </si>
  <si>
    <t>FARMALOGIST DOO</t>
  </si>
  <si>
    <t xml:space="preserve">1088           </t>
  </si>
  <si>
    <t>VEGA VALJEVO</t>
  </si>
  <si>
    <t>14.11.2019</t>
  </si>
  <si>
    <t xml:space="preserve">0200           </t>
  </si>
  <si>
    <t>MAGNA MEDICA DOO</t>
  </si>
  <si>
    <t xml:space="preserve">2477           </t>
  </si>
  <si>
    <t>BEOHEM-3</t>
  </si>
  <si>
    <t xml:space="preserve">2635           </t>
  </si>
  <si>
    <t>INPHARM  CO DOO</t>
  </si>
  <si>
    <t>Остала плаћања (провизија)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</si>
</sst>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7" fillId="0" borderId="1" xfId="51" applyNumberFormat="1" applyFont="1" applyBorder="1"/>
    <xf numFmtId="4" fontId="7" fillId="0" borderId="1" xfId="51" applyNumberFormat="1" applyFont="1" applyBorder="1"/>
    <xf numFmtId="49" fontId="7" fillId="0" borderId="1" xfId="51" applyNumberFormat="1" applyFont="1" applyBorder="1" applyAlignment="1">
      <alignment horizontal="center"/>
    </xf>
    <xf numFmtId="49" fontId="7" fillId="0" borderId="1" xfId="52" applyNumberFormat="1" applyFont="1" applyBorder="1"/>
    <xf numFmtId="4" fontId="7" fillId="0" borderId="1" xfId="52" applyNumberFormat="1" applyFont="1" applyBorder="1"/>
    <xf numFmtId="49" fontId="7" fillId="0" borderId="1" xfId="52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166" fontId="8" fillId="0" borderId="1" xfId="0" applyNumberFormat="1" applyFont="1" applyBorder="1" applyProtection="1">
      <protection locked="0"/>
    </xf>
  </cellXfs>
  <cellStyles count="53">
    <cellStyle name="Comma 2" xfId="1"/>
    <cellStyle name="Comma 3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6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B22" sqref="B22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8" max="8" width="17.7109375" bestFit="1" customWidth="1"/>
    <col min="10" max="10" width="11.7109375" style="13" customWidth="1"/>
  </cols>
  <sheetData>
    <row r="1" spans="1:10" ht="18.75" customHeight="1">
      <c r="A1" s="24" t="s">
        <v>38</v>
      </c>
      <c r="B1" s="24"/>
      <c r="C1" s="24"/>
      <c r="D1" s="1"/>
    </row>
    <row r="2" spans="1:10" ht="52.5" customHeight="1">
      <c r="A2" s="25" t="s">
        <v>1</v>
      </c>
      <c r="B2" s="25"/>
      <c r="C2" s="25"/>
      <c r="D2" s="1"/>
      <c r="E2" s="2" t="s">
        <v>0</v>
      </c>
      <c r="F2" s="17" t="s">
        <v>43</v>
      </c>
    </row>
    <row r="3" spans="1:10">
      <c r="A3" s="9">
        <v>1</v>
      </c>
      <c r="B3" s="3" t="s">
        <v>2</v>
      </c>
      <c r="C3" s="4">
        <v>4694986.41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964045.22+19668</f>
        <v>983713.22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34624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"/>
      <c r="E6" s="19"/>
      <c r="F6" s="18"/>
    </row>
    <row r="7" spans="1:10">
      <c r="A7" s="27" t="s">
        <v>6</v>
      </c>
      <c r="B7" s="28"/>
      <c r="C7" s="5">
        <f>SUM(C3:C6)</f>
        <v>5713323.6299999999</v>
      </c>
      <c r="D7" s="1"/>
      <c r="E7" s="20"/>
      <c r="F7" s="19"/>
    </row>
    <row r="8" spans="1:10" ht="24.75" customHeight="1">
      <c r="A8" s="29" t="s">
        <v>7</v>
      </c>
      <c r="B8" s="30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+C14+C15+C16+C17+C18+C19+C20+C21+C23+C26+C32+C34+C35+C36+C37+C38+C39+C40+C41+C42+C43+C44</f>
        <v>1076807.67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+C24</f>
        <v>0</v>
      </c>
      <c r="D10" s="1"/>
      <c r="E10" s="19"/>
      <c r="F10" s="18"/>
      <c r="H10" s="13"/>
    </row>
    <row r="11" spans="1:10">
      <c r="A11" s="31" t="s">
        <v>10</v>
      </c>
      <c r="B11" s="31"/>
      <c r="C11" s="8">
        <f>SUM(C9:C10)</f>
        <v>1076807.67</v>
      </c>
      <c r="D11" s="1"/>
      <c r="E11" s="20"/>
      <c r="F11" s="18"/>
      <c r="H11" s="13"/>
    </row>
    <row r="12" spans="1:10">
      <c r="A12" s="32" t="s">
        <v>11</v>
      </c>
      <c r="B12" s="33"/>
      <c r="C12" s="8">
        <f>+C7-C11</f>
        <v>4636515.96</v>
      </c>
      <c r="D12" s="1"/>
      <c r="E12" s="20"/>
      <c r="F12" s="18"/>
    </row>
    <row r="13" spans="1:10" ht="18.75">
      <c r="A13" s="34" t="s">
        <v>12</v>
      </c>
      <c r="B13" s="34"/>
      <c r="C13" s="6"/>
      <c r="D13" s="22"/>
      <c r="E13" s="20"/>
      <c r="F13" s="18"/>
      <c r="H13" s="13"/>
    </row>
    <row r="14" spans="1:10">
      <c r="A14" s="9">
        <v>1</v>
      </c>
      <c r="B14" s="16" t="s">
        <v>13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14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32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15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16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31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28</v>
      </c>
      <c r="C20" s="4">
        <v>0</v>
      </c>
      <c r="E20" s="18"/>
      <c r="F20" s="18"/>
      <c r="G20" s="13"/>
      <c r="H20" s="13"/>
      <c r="J20" s="13"/>
    </row>
    <row r="21" spans="1:10">
      <c r="A21" s="9">
        <v>8</v>
      </c>
      <c r="B21" s="16" t="s">
        <v>17</v>
      </c>
      <c r="C21" s="4">
        <v>93094.45</v>
      </c>
      <c r="E21" s="20"/>
      <c r="F21" s="18"/>
      <c r="G21" s="13"/>
      <c r="H21" s="13"/>
    </row>
    <row r="22" spans="1:10" s="1" customFormat="1">
      <c r="A22" s="43"/>
      <c r="B22" s="44" t="s">
        <v>50</v>
      </c>
      <c r="C22" s="45">
        <v>93094.45</v>
      </c>
      <c r="E22" s="20"/>
      <c r="F22" s="18"/>
      <c r="G22" s="13"/>
      <c r="H22" s="13"/>
      <c r="J22" s="13"/>
    </row>
    <row r="23" spans="1:10" s="1" customFormat="1">
      <c r="A23" s="9">
        <v>9</v>
      </c>
      <c r="B23" s="16" t="s">
        <v>33</v>
      </c>
      <c r="C23" s="4">
        <v>0</v>
      </c>
      <c r="D23" s="13"/>
      <c r="E23" s="20"/>
      <c r="F23" s="18"/>
      <c r="G23" s="13"/>
      <c r="H23" s="13"/>
      <c r="J23" s="13"/>
    </row>
    <row r="24" spans="1:10" s="1" customFormat="1">
      <c r="A24" s="9">
        <v>10</v>
      </c>
      <c r="B24" s="16" t="s">
        <v>34</v>
      </c>
      <c r="C24" s="4">
        <v>0</v>
      </c>
      <c r="E24" s="18"/>
      <c r="F24" s="18"/>
      <c r="G24" s="13"/>
      <c r="H24" s="13"/>
      <c r="J24" s="13"/>
    </row>
    <row r="25" spans="1:10" ht="23.25" customHeight="1">
      <c r="A25" s="35" t="s">
        <v>18</v>
      </c>
      <c r="B25" s="36"/>
      <c r="C25" s="23"/>
      <c r="E25" s="18"/>
      <c r="F25" s="18"/>
      <c r="G25" s="13"/>
      <c r="H25" s="13"/>
    </row>
    <row r="26" spans="1:10">
      <c r="A26" s="10">
        <v>8</v>
      </c>
      <c r="B26" s="15" t="s">
        <v>19</v>
      </c>
      <c r="C26" s="4">
        <v>964045.22</v>
      </c>
      <c r="E26" s="18"/>
      <c r="F26" s="18"/>
      <c r="G26" s="13"/>
      <c r="H26" s="13"/>
    </row>
    <row r="27" spans="1:10" s="1" customFormat="1">
      <c r="A27" s="39" t="s">
        <v>44</v>
      </c>
      <c r="B27" s="37" t="s">
        <v>45</v>
      </c>
      <c r="C27" s="38">
        <v>268892.58</v>
      </c>
      <c r="E27" s="18"/>
      <c r="F27" s="18"/>
      <c r="G27" s="13"/>
      <c r="H27" s="13"/>
      <c r="J27" s="13"/>
    </row>
    <row r="28" spans="1:10" s="1" customFormat="1">
      <c r="A28" s="39" t="s">
        <v>41</v>
      </c>
      <c r="B28" s="37" t="s">
        <v>42</v>
      </c>
      <c r="C28" s="38">
        <v>384511.87</v>
      </c>
      <c r="E28" s="18"/>
      <c r="F28" s="18"/>
      <c r="G28" s="13"/>
      <c r="H28" s="13"/>
      <c r="J28" s="13"/>
    </row>
    <row r="29" spans="1:10" s="1" customFormat="1">
      <c r="A29" s="39" t="s">
        <v>39</v>
      </c>
      <c r="B29" s="37" t="s">
        <v>40</v>
      </c>
      <c r="C29" s="38">
        <v>90713.15</v>
      </c>
      <c r="E29" s="18"/>
      <c r="F29" s="18"/>
      <c r="G29" s="13"/>
      <c r="H29" s="13"/>
      <c r="J29" s="13"/>
    </row>
    <row r="30" spans="1:10" s="1" customFormat="1">
      <c r="A30" s="39" t="s">
        <v>46</v>
      </c>
      <c r="B30" s="37" t="s">
        <v>47</v>
      </c>
      <c r="C30" s="38">
        <v>38885</v>
      </c>
      <c r="E30" s="18"/>
      <c r="F30" s="18"/>
      <c r="G30" s="13"/>
      <c r="H30" s="13"/>
      <c r="J30" s="13"/>
    </row>
    <row r="31" spans="1:10" s="1" customFormat="1">
      <c r="A31" s="39" t="s">
        <v>48</v>
      </c>
      <c r="B31" s="37" t="s">
        <v>49</v>
      </c>
      <c r="C31" s="38">
        <v>181042.62</v>
      </c>
      <c r="E31" s="18"/>
      <c r="F31" s="18"/>
      <c r="G31" s="13"/>
      <c r="H31" s="13"/>
      <c r="J31" s="13"/>
    </row>
    <row r="32" spans="1:10">
      <c r="A32" s="10">
        <v>9</v>
      </c>
      <c r="B32" s="15" t="s">
        <v>20</v>
      </c>
      <c r="C32" s="4">
        <v>19668</v>
      </c>
      <c r="E32" s="20"/>
      <c r="F32" s="18"/>
      <c r="G32" s="13"/>
    </row>
    <row r="33" spans="1:10" s="1" customFormat="1">
      <c r="A33" s="42" t="s">
        <v>39</v>
      </c>
      <c r="B33" s="40" t="s">
        <v>40</v>
      </c>
      <c r="C33" s="41">
        <v>19668</v>
      </c>
      <c r="E33" s="20"/>
      <c r="F33" s="18"/>
      <c r="G33" s="13"/>
      <c r="J33" s="13"/>
    </row>
    <row r="34" spans="1:10">
      <c r="A34" s="10">
        <v>10</v>
      </c>
      <c r="B34" s="15" t="s">
        <v>30</v>
      </c>
      <c r="C34" s="4">
        <v>0</v>
      </c>
      <c r="E34" s="20"/>
      <c r="F34" s="18"/>
      <c r="G34" s="13"/>
      <c r="H34" s="13"/>
    </row>
    <row r="35" spans="1:10">
      <c r="A35" s="10">
        <v>11</v>
      </c>
      <c r="B35" s="15" t="s">
        <v>21</v>
      </c>
      <c r="C35" s="4">
        <v>0</v>
      </c>
      <c r="E35" s="18"/>
      <c r="F35" s="18"/>
      <c r="G35" s="13"/>
    </row>
    <row r="36" spans="1:10" ht="30">
      <c r="A36" s="10">
        <v>12</v>
      </c>
      <c r="B36" s="14" t="s">
        <v>22</v>
      </c>
      <c r="C36" s="4">
        <v>0</v>
      </c>
      <c r="E36" s="18"/>
      <c r="F36" s="18"/>
      <c r="G36" s="13"/>
    </row>
    <row r="37" spans="1:10">
      <c r="A37" s="10">
        <v>13</v>
      </c>
      <c r="B37" s="14" t="s">
        <v>23</v>
      </c>
      <c r="C37" s="4">
        <v>0</v>
      </c>
      <c r="E37" s="18"/>
      <c r="F37" s="20"/>
    </row>
    <row r="38" spans="1:10">
      <c r="A38" s="10">
        <v>14</v>
      </c>
      <c r="B38" s="14" t="s">
        <v>37</v>
      </c>
      <c r="C38" s="4">
        <v>0</v>
      </c>
      <c r="E38" s="20"/>
      <c r="F38" s="20"/>
    </row>
    <row r="39" spans="1:10">
      <c r="A39" s="10">
        <v>15</v>
      </c>
      <c r="B39" s="15" t="s">
        <v>24</v>
      </c>
      <c r="C39" s="4">
        <v>0</v>
      </c>
      <c r="E39" s="20"/>
      <c r="F39" s="18"/>
    </row>
    <row r="40" spans="1:10">
      <c r="A40" s="10">
        <v>16</v>
      </c>
      <c r="B40" s="15" t="s">
        <v>25</v>
      </c>
      <c r="C40" s="4">
        <v>0</v>
      </c>
      <c r="E40" s="20"/>
      <c r="F40" s="18"/>
    </row>
    <row r="41" spans="1:10">
      <c r="A41" s="10">
        <v>17</v>
      </c>
      <c r="B41" s="15" t="s">
        <v>26</v>
      </c>
      <c r="C41" s="4">
        <v>0</v>
      </c>
      <c r="E41" s="20"/>
      <c r="F41" s="18"/>
    </row>
    <row r="42" spans="1:10" s="1" customFormat="1">
      <c r="A42" s="10">
        <v>18</v>
      </c>
      <c r="B42" s="15" t="s">
        <v>29</v>
      </c>
      <c r="C42" s="4">
        <v>0</v>
      </c>
      <c r="E42" s="20"/>
      <c r="F42" s="20"/>
      <c r="J42" s="13"/>
    </row>
    <row r="43" spans="1:10" s="1" customFormat="1">
      <c r="A43" s="10">
        <v>19</v>
      </c>
      <c r="B43" s="15" t="s">
        <v>35</v>
      </c>
      <c r="C43" s="4">
        <v>0</v>
      </c>
      <c r="E43" s="20"/>
      <c r="F43" s="20"/>
      <c r="J43" s="13"/>
    </row>
    <row r="44" spans="1:10">
      <c r="A44" s="10">
        <v>20</v>
      </c>
      <c r="B44" s="15" t="s">
        <v>36</v>
      </c>
      <c r="C44" s="4">
        <v>0</v>
      </c>
      <c r="E44" s="20"/>
      <c r="F44" s="20"/>
    </row>
    <row r="45" spans="1:10">
      <c r="A45" s="26" t="s">
        <v>27</v>
      </c>
      <c r="B45" s="26"/>
      <c r="C45" s="5">
        <f>+C14+C15+C16+C17+C18+C20+C21+C23+C24+C26+C32+C34+C35+C36+C37+C38+C39+C40+C41+C42+C43+C44</f>
        <v>1076807.67</v>
      </c>
      <c r="E45" s="20"/>
      <c r="F45" s="20"/>
    </row>
    <row r="46" spans="1:10">
      <c r="E46" s="20"/>
      <c r="F46" s="20"/>
    </row>
    <row r="47" spans="1:10">
      <c r="E47" s="20"/>
      <c r="F47" s="20"/>
    </row>
    <row r="48" spans="1:10">
      <c r="C48" s="12"/>
    </row>
    <row r="49" spans="3:3">
      <c r="C49" s="13"/>
    </row>
    <row r="50" spans="3:3">
      <c r="C50" s="13"/>
    </row>
    <row r="51" spans="3:3">
      <c r="C51" s="13"/>
    </row>
    <row r="52" spans="3:3">
      <c r="C52" s="13"/>
    </row>
  </sheetData>
  <mergeCells count="9">
    <mergeCell ref="A1:C1"/>
    <mergeCell ref="A2:C2"/>
    <mergeCell ref="A45:B45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14.11.2019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2019-11-15T07:36:56Z</dcterms:modified>
</cp:coreProperties>
</file>