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1.06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C40"/>
  <c r="C10"/>
  <c r="C9" l="1"/>
  <c r="C7"/>
  <c r="C11" l="1"/>
  <c r="C12" s="1"/>
</calcChain>
</file>

<file path=xl/sharedStrings.xml><?xml version="1.0" encoding="utf-8"?>
<sst xmlns="http://schemas.openxmlformats.org/spreadsheetml/2006/main" count="45" uniqueCount="45">
  <si>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</si>
  <si>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</si>
  <si>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</si>
  <si>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</si>
  <si>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</si>
  <si>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</si>
  <si>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</si>
  <si>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</si>
  <si>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</si>
  <si>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</si>
  <si>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</si>
  <si>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</si>
  <si>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</si>
  <si>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</si>
  <si>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</si>
  <si>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</si>
  <si>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</si>
  <si>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</si>
  <si>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</si>
  <si>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</si>
  <si>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</si>
  <si>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</si>
  <si>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</si>
  <si>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</si>
  <si>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</si>
  <si>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</si>
  <si>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</si>
  <si>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</si>
  <si>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</si>
  <si>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</si>
  <si>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</si>
  <si>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</si>
  <si>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</si>
  <si>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</si>
  <si>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</si>
  <si>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</si>
  <si>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</si>
  <si>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</si>
  <si>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</si>
  <si>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</si>
  <si>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21/6/2019</t>
  </si>
  <si>
    <t>Службени гласник Београд</t>
  </si>
  <si>
    <t>1314</t>
  </si>
  <si>
    <t xml:space="preserve"> </t>
  </si>
  <si>
    <t>Трошкови платног промета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</si>
</sst>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0" fillId="0" borderId="0" xfId="0"/>
    <xf numFmtId="49" fontId="7" fillId="0" borderId="1" xfId="9" applyNumberFormat="1" applyFont="1" applyBorder="1" applyAlignment="1">
      <alignment horizontal="center"/>
    </xf>
    <xf numFmtId="49" fontId="7" fillId="0" borderId="1" xfId="9" applyNumberFormat="1" applyFont="1" applyBorder="1"/>
    <xf numFmtId="4" fontId="7" fillId="0" borderId="1" xfId="9" applyNumberFormat="1" applyFont="1" applyBorder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2">
    <cellStyle name="Comma 2" xfId="1"/>
    <cellStyle name="Comma 3" xfId="2"/>
    <cellStyle name="Normal" xfId="0" builtinId="0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3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D23" sqref="D23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4" max="4" width="1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6" t="s">
        <v>1</v>
      </c>
      <c r="B2" s="26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3967179.96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23638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7" t="s">
        <v>6</v>
      </c>
      <c r="B7" s="28"/>
      <c r="C7" s="5">
        <f>SUM(C3:C6)</f>
        <v>3990817.96</v>
      </c>
      <c r="D7" s="1"/>
      <c r="E7" s="1"/>
      <c r="F7" s="13"/>
    </row>
    <row r="8" spans="1:10" ht="24.75" customHeight="1">
      <c r="A8" s="29" t="s">
        <v>7</v>
      </c>
      <c r="B8" s="30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+C14+C15+C16+C17+C18+C19+C20+C21+C24+C27+C28+C29+C30+C31+C32+C33+C34+C35+C36+C37+C38+C39</f>
        <v>83431.320000000007</v>
      </c>
      <c r="D9" s="1"/>
      <c r="E9" s="1"/>
      <c r="F9" s="14"/>
    </row>
    <row r="10" spans="1:10">
      <c r="A10" s="9">
        <v>2</v>
      </c>
      <c r="B10" s="3" t="s">
        <v>9</v>
      </c>
      <c r="C10" s="4">
        <f>+C25</f>
        <v>0</v>
      </c>
      <c r="D10" s="1"/>
      <c r="E10" s="1"/>
      <c r="F10" s="14"/>
    </row>
    <row r="11" spans="1:10">
      <c r="A11" s="31" t="s">
        <v>10</v>
      </c>
      <c r="B11" s="31"/>
      <c r="C11" s="8">
        <f>SUM(C9:C10)</f>
        <v>83431.320000000007</v>
      </c>
      <c r="D11" s="1"/>
      <c r="E11" s="1"/>
      <c r="F11" s="14"/>
    </row>
    <row r="12" spans="1:10">
      <c r="A12" s="32" t="s">
        <v>11</v>
      </c>
      <c r="B12" s="33"/>
      <c r="C12" s="8">
        <f>+C7-C11</f>
        <v>3907386.64</v>
      </c>
      <c r="D12" s="1"/>
      <c r="E12" s="1"/>
      <c r="F12" s="14"/>
    </row>
    <row r="13" spans="1:10" ht="18.75">
      <c r="A13" s="34" t="s">
        <v>12</v>
      </c>
      <c r="B13" s="34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83431.320000000007</v>
      </c>
      <c r="F21" s="14"/>
      <c r="G21" s="14"/>
    </row>
    <row r="22" spans="1:10" s="21" customFormat="1">
      <c r="A22" s="22" t="s">
        <v>42</v>
      </c>
      <c r="B22" s="23" t="s">
        <v>41</v>
      </c>
      <c r="C22" s="24">
        <v>9528.75</v>
      </c>
      <c r="F22" s="14"/>
      <c r="G22" s="14"/>
      <c r="J22" s="14"/>
    </row>
    <row r="23" spans="1:10" s="21" customFormat="1">
      <c r="A23" s="22" t="s">
        <v>43</v>
      </c>
      <c r="B23" s="23" t="s">
        <v>44</v>
      </c>
      <c r="C23" s="24">
        <f>72871.94+1030.63</f>
        <v>73902.570000000007</v>
      </c>
      <c r="D23" s="14"/>
      <c r="F23" s="14"/>
      <c r="G23" s="14"/>
      <c r="J23" s="14"/>
    </row>
    <row r="24" spans="1:10" s="1" customFormat="1">
      <c r="A24" s="9">
        <v>9</v>
      </c>
      <c r="B24" s="17" t="s">
        <v>35</v>
      </c>
      <c r="C24" s="4">
        <v>0</v>
      </c>
      <c r="F24" s="14"/>
      <c r="G24" s="14"/>
      <c r="J24" s="14"/>
    </row>
    <row r="25" spans="1:10" s="1" customFormat="1">
      <c r="A25" s="9">
        <v>10</v>
      </c>
      <c r="B25" s="17" t="s">
        <v>36</v>
      </c>
      <c r="C25" s="4">
        <v>0</v>
      </c>
      <c r="F25" s="14"/>
      <c r="G25" s="14"/>
      <c r="J25" s="14"/>
    </row>
    <row r="26" spans="1:10" ht="28.5" customHeight="1">
      <c r="A26" s="35" t="s">
        <v>18</v>
      </c>
      <c r="B26" s="36"/>
      <c r="C26" s="12"/>
      <c r="F26" s="14"/>
      <c r="G26" s="14"/>
    </row>
    <row r="27" spans="1:10">
      <c r="A27" s="10">
        <v>8</v>
      </c>
      <c r="B27" s="16" t="s">
        <v>19</v>
      </c>
      <c r="C27" s="4">
        <v>0</v>
      </c>
      <c r="F27" s="14"/>
      <c r="G27" s="14"/>
    </row>
    <row r="28" spans="1:10">
      <c r="A28" s="10">
        <v>9</v>
      </c>
      <c r="B28" s="16" t="s">
        <v>20</v>
      </c>
      <c r="C28" s="4">
        <v>0</v>
      </c>
      <c r="F28" s="14"/>
      <c r="G28" s="14"/>
    </row>
    <row r="29" spans="1:10">
      <c r="A29" s="10">
        <v>10</v>
      </c>
      <c r="B29" s="16" t="s">
        <v>31</v>
      </c>
      <c r="C29" s="4">
        <v>0</v>
      </c>
      <c r="F29" s="14"/>
      <c r="G29" s="14"/>
    </row>
    <row r="30" spans="1:10">
      <c r="A30" s="10">
        <v>11</v>
      </c>
      <c r="B30" s="16" t="s">
        <v>21</v>
      </c>
      <c r="C30" s="4">
        <v>0</v>
      </c>
      <c r="F30" s="14"/>
      <c r="G30" s="14"/>
    </row>
    <row r="31" spans="1:10" ht="30">
      <c r="A31" s="10">
        <v>12</v>
      </c>
      <c r="B31" s="15" t="s">
        <v>22</v>
      </c>
      <c r="C31" s="4">
        <v>0</v>
      </c>
      <c r="F31" s="14"/>
      <c r="G31" s="14"/>
    </row>
    <row r="32" spans="1:10">
      <c r="A32" s="10">
        <v>13</v>
      </c>
      <c r="B32" s="15" t="s">
        <v>23</v>
      </c>
      <c r="C32" s="4">
        <v>0</v>
      </c>
    </row>
    <row r="33" spans="1:10">
      <c r="A33" s="10">
        <v>14</v>
      </c>
      <c r="B33" s="15" t="s">
        <v>39</v>
      </c>
      <c r="C33" s="4">
        <v>0</v>
      </c>
    </row>
    <row r="34" spans="1:10">
      <c r="A34" s="10">
        <v>15</v>
      </c>
      <c r="B34" s="16" t="s">
        <v>24</v>
      </c>
      <c r="C34" s="4">
        <v>0</v>
      </c>
    </row>
    <row r="35" spans="1:10">
      <c r="A35" s="10">
        <v>16</v>
      </c>
      <c r="B35" s="16" t="s">
        <v>25</v>
      </c>
      <c r="C35" s="4">
        <v>0</v>
      </c>
    </row>
    <row r="36" spans="1:10">
      <c r="A36" s="10">
        <v>17</v>
      </c>
      <c r="B36" s="16" t="s">
        <v>26</v>
      </c>
      <c r="C36" s="4">
        <v>0</v>
      </c>
    </row>
    <row r="37" spans="1:10" s="1" customFormat="1">
      <c r="A37" s="10">
        <v>18</v>
      </c>
      <c r="B37" s="16" t="s">
        <v>30</v>
      </c>
      <c r="C37" s="4">
        <v>0</v>
      </c>
      <c r="J37" s="14"/>
    </row>
    <row r="38" spans="1:10" s="1" customFormat="1">
      <c r="A38" s="10">
        <v>19</v>
      </c>
      <c r="B38" s="16" t="s">
        <v>37</v>
      </c>
      <c r="C38" s="4">
        <v>0</v>
      </c>
      <c r="J38" s="14"/>
    </row>
    <row r="39" spans="1:10">
      <c r="A39" s="10">
        <v>20</v>
      </c>
      <c r="B39" s="16" t="s">
        <v>38</v>
      </c>
      <c r="C39" s="4">
        <v>0</v>
      </c>
    </row>
    <row r="40" spans="1:10">
      <c r="A40" s="25" t="s">
        <v>27</v>
      </c>
      <c r="B40" s="25"/>
      <c r="C40" s="5">
        <f>+C14+C15+C16+C17+C18+C19+C20+C21+C24+C25+C27+C28+C29+C30+C31+C32+C33+C34+C35+C36+C37+C38+C39</f>
        <v>83431.320000000007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40:B40"/>
    <mergeCell ref="A2:B2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21.06.2019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2019-06-24T06:09:08Z</dcterms:modified>
</cp:coreProperties>
</file>